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F601542-2E13-43E9-90E7-4EDAB6DDB413}" xr6:coauthVersionLast="45" xr6:coauthVersionMax="45" xr10:uidLastSave="{00000000-0000-0000-0000-000000000000}"/>
  <bookViews>
    <workbookView xWindow="-108" yWindow="-108" windowWidth="23256" windowHeight="12576" activeTab="15" xr2:uid="{00000000-000D-0000-FFFF-FFFF00000000}"/>
  </bookViews>
  <sheets>
    <sheet name="1-1" sheetId="21" r:id="rId1"/>
    <sheet name="1-2" sheetId="22" r:id="rId2"/>
    <sheet name="1-3" sheetId="23" r:id="rId3"/>
    <sheet name="2-1" sheetId="16" r:id="rId4"/>
    <sheet name="2-2" sheetId="17" r:id="rId5"/>
    <sheet name="2-3" sheetId="18" r:id="rId6"/>
    <sheet name="3-1" sheetId="1" r:id="rId7"/>
    <sheet name="3-2" sheetId="2" r:id="rId8"/>
    <sheet name="3-3" sheetId="3" r:id="rId9"/>
    <sheet name="4-1" sheetId="24" r:id="rId10"/>
    <sheet name="4-2" sheetId="25" r:id="rId11"/>
    <sheet name="5-1" sheetId="19" r:id="rId12"/>
    <sheet name="5-2" sheetId="20" r:id="rId13"/>
    <sheet name="6-1" sheetId="10" r:id="rId14"/>
    <sheet name="6-2" sheetId="11" r:id="rId15"/>
    <sheet name="รวม" sheetId="26" r:id="rId16"/>
  </sheets>
  <calcPr calcId="181029"/>
</workbook>
</file>

<file path=xl/calcChain.xml><?xml version="1.0" encoding="utf-8"?>
<calcChain xmlns="http://schemas.openxmlformats.org/spreadsheetml/2006/main">
  <c r="E31" i="22" l="1"/>
  <c r="E34" i="24" l="1"/>
  <c r="E30" i="22"/>
  <c r="E36" i="21"/>
  <c r="E41" i="17" l="1"/>
  <c r="E33" i="24" l="1"/>
  <c r="E40" i="18" l="1"/>
  <c r="C25" i="26" l="1"/>
  <c r="B25" i="26"/>
  <c r="C23" i="26"/>
  <c r="D23" i="26" s="1"/>
  <c r="B23" i="26"/>
  <c r="C22" i="26"/>
  <c r="B22" i="26"/>
  <c r="D22" i="26" s="1"/>
  <c r="C20" i="26"/>
  <c r="B20" i="26"/>
  <c r="C16" i="26"/>
  <c r="B16" i="26"/>
  <c r="C15" i="26"/>
  <c r="B15" i="26"/>
  <c r="D14" i="26"/>
  <c r="C14" i="26"/>
  <c r="B14" i="26"/>
  <c r="D10" i="26"/>
  <c r="C10" i="26"/>
  <c r="B10" i="26"/>
  <c r="C8" i="26"/>
  <c r="D8" i="26" s="1"/>
  <c r="B8" i="26"/>
  <c r="C7" i="26"/>
  <c r="C6" i="26"/>
  <c r="B6" i="26"/>
  <c r="D6" i="26" s="1"/>
  <c r="E18" i="11"/>
  <c r="C26" i="26" s="1"/>
  <c r="C27" i="26" s="1"/>
  <c r="E17" i="11"/>
  <c r="B26" i="26" s="1"/>
  <c r="E36" i="10"/>
  <c r="E35" i="10"/>
  <c r="E25" i="20"/>
  <c r="E24" i="20"/>
  <c r="E38" i="19"/>
  <c r="E37" i="19"/>
  <c r="E23" i="25"/>
  <c r="E22" i="25"/>
  <c r="C19" i="26"/>
  <c r="B19" i="26"/>
  <c r="D19" i="26" s="1"/>
  <c r="E38" i="3"/>
  <c r="E37" i="3"/>
  <c r="E39" i="2"/>
  <c r="E38" i="2"/>
  <c r="E36" i="1"/>
  <c r="E35" i="1"/>
  <c r="E37" i="1" s="1"/>
  <c r="C12" i="26"/>
  <c r="E39" i="18"/>
  <c r="B12" i="26" s="1"/>
  <c r="C11" i="26"/>
  <c r="E40" i="17"/>
  <c r="B11" i="26" s="1"/>
  <c r="E36" i="16"/>
  <c r="E35" i="16"/>
  <c r="E29" i="23"/>
  <c r="E30" i="23" s="1"/>
  <c r="E28" i="23"/>
  <c r="E29" i="22"/>
  <c r="B7" i="26" s="1"/>
  <c r="E37" i="21"/>
  <c r="E35" i="21"/>
  <c r="D26" i="26" l="1"/>
  <c r="E41" i="18"/>
  <c r="D12" i="26"/>
  <c r="B13" i="26"/>
  <c r="D7" i="26"/>
  <c r="B9" i="26"/>
  <c r="D25" i="26"/>
  <c r="B27" i="26"/>
  <c r="D27" i="26" s="1"/>
  <c r="C24" i="26"/>
  <c r="B24" i="26"/>
  <c r="D20" i="26"/>
  <c r="C21" i="26"/>
  <c r="C28" i="26" s="1"/>
  <c r="B21" i="26"/>
  <c r="D16" i="26"/>
  <c r="C17" i="26"/>
  <c r="D15" i="26"/>
  <c r="B17" i="26"/>
  <c r="C13" i="26"/>
  <c r="D11" i="26"/>
  <c r="C9" i="26"/>
  <c r="E19" i="11"/>
  <c r="E37" i="10"/>
  <c r="E26" i="20"/>
  <c r="E39" i="19"/>
  <c r="E24" i="25"/>
  <c r="E35" i="24"/>
  <c r="E39" i="3"/>
  <c r="E40" i="2"/>
  <c r="E42" i="17"/>
  <c r="E37" i="16"/>
  <c r="D13" i="26" l="1"/>
  <c r="B18" i="26"/>
  <c r="D21" i="26"/>
  <c r="B28" i="26"/>
  <c r="D28" i="26" s="1"/>
  <c r="D9" i="26"/>
  <c r="C18" i="26"/>
  <c r="C29" i="26" s="1"/>
  <c r="D24" i="26"/>
  <c r="D17" i="26"/>
  <c r="B29" i="26" l="1"/>
  <c r="D29" i="26" s="1"/>
  <c r="D18" i="26"/>
</calcChain>
</file>

<file path=xl/sharedStrings.xml><?xml version="1.0" encoding="utf-8"?>
<sst xmlns="http://schemas.openxmlformats.org/spreadsheetml/2006/main" count="1570" uniqueCount="950">
  <si>
    <t>เด็กชาย</t>
  </si>
  <si>
    <t xml:space="preserve">กิตติธัช </t>
  </si>
  <si>
    <t>เขียวสกุณี</t>
  </si>
  <si>
    <t xml:space="preserve">ชนันทพงษ์ </t>
  </si>
  <si>
    <t>รอดไว</t>
  </si>
  <si>
    <t xml:space="preserve">เทพประสิทธิ์ </t>
  </si>
  <si>
    <t>สวนลำใย</t>
  </si>
  <si>
    <t xml:space="preserve">ธมกร </t>
  </si>
  <si>
    <t>สอนสุข</t>
  </si>
  <si>
    <t xml:space="preserve">นันทิพัฒน์ </t>
  </si>
  <si>
    <t>ทองเรือง</t>
  </si>
  <si>
    <t xml:space="preserve">บุญนิธิ </t>
  </si>
  <si>
    <t>งามพร้อม</t>
  </si>
  <si>
    <t xml:space="preserve">ภัทระ </t>
  </si>
  <si>
    <t xml:space="preserve">รุ่งฤทธิ์ </t>
  </si>
  <si>
    <t>แก้วเสถียร</t>
  </si>
  <si>
    <t xml:space="preserve">ศิวกร </t>
  </si>
  <si>
    <t>กฤตศิลป์</t>
  </si>
  <si>
    <t>เด็กหญิง</t>
  </si>
  <si>
    <t>กลิ่นดอกไม้</t>
  </si>
  <si>
    <t xml:space="preserve">จิราภา </t>
  </si>
  <si>
    <t>เขียวจันทร์</t>
  </si>
  <si>
    <t xml:space="preserve">ฉัตรฤทัย </t>
  </si>
  <si>
    <t>ชอบทำดี</t>
  </si>
  <si>
    <t xml:space="preserve">ฑิฆัมพร </t>
  </si>
  <si>
    <t>แม่นใจ</t>
  </si>
  <si>
    <t xml:space="preserve">ณัฐชา </t>
  </si>
  <si>
    <t>สงวนผิว</t>
  </si>
  <si>
    <t xml:space="preserve">ณัฐชยา </t>
  </si>
  <si>
    <t>ร้อยแก้ว</t>
  </si>
  <si>
    <t xml:space="preserve">ณัฐธิดา </t>
  </si>
  <si>
    <t>นาคกุญชร</t>
  </si>
  <si>
    <t xml:space="preserve">ดลนภา </t>
  </si>
  <si>
    <t>สุขเสงี่ยม</t>
  </si>
  <si>
    <t>ทรวดทรง</t>
  </si>
  <si>
    <t xml:space="preserve">บุญพิทักษ์ </t>
  </si>
  <si>
    <t>กันสุภาพ</t>
  </si>
  <si>
    <t>ปภาวรินทร์</t>
  </si>
  <si>
    <t>ทองคำ</t>
  </si>
  <si>
    <t xml:space="preserve">ปิยชาติ </t>
  </si>
  <si>
    <t>รอดพันธุ์</t>
  </si>
  <si>
    <t xml:space="preserve">พรพรรณ </t>
  </si>
  <si>
    <t>จันทร์ดี</t>
  </si>
  <si>
    <t xml:space="preserve">ภัททิยา </t>
  </si>
  <si>
    <t>ดีแท้</t>
  </si>
  <si>
    <t xml:space="preserve">ภัทรธิดา </t>
  </si>
  <si>
    <t>มาสิงห์</t>
  </si>
  <si>
    <t xml:space="preserve">พิมพ์วิไล </t>
  </si>
  <si>
    <t>ศรีพจน์</t>
  </si>
  <si>
    <t xml:space="preserve">มาลินี </t>
  </si>
  <si>
    <t>สุดใจ</t>
  </si>
  <si>
    <t xml:space="preserve">วณิฐา </t>
  </si>
  <si>
    <t>เจิมทอง</t>
  </si>
  <si>
    <t>ดาวเรือง</t>
  </si>
  <si>
    <t xml:space="preserve">สุธาสินี </t>
  </si>
  <si>
    <t>สมทอง</t>
  </si>
  <si>
    <t xml:space="preserve">อมลวรรณ </t>
  </si>
  <si>
    <t>ชูรัศมี</t>
  </si>
  <si>
    <t>โรงเรียนท่าช้างวิทยาคาร อำเภอท่าช้าง จังหวัดสิงห์บุรี</t>
  </si>
  <si>
    <t>เลขที่</t>
  </si>
  <si>
    <t>เลขประจำตัว</t>
  </si>
  <si>
    <t>คำนำหน้าชื่อ</t>
  </si>
  <si>
    <t>ชื่อ - ชื่อสกุล</t>
  </si>
  <si>
    <t xml:space="preserve">ก้าวไกล </t>
  </si>
  <si>
    <t>ดอกไม้งาม</t>
  </si>
  <si>
    <t xml:space="preserve">กิตติภูมิ </t>
  </si>
  <si>
    <t>รู้รักดี</t>
  </si>
  <si>
    <t xml:space="preserve">จักรภัทร </t>
  </si>
  <si>
    <t>คล้าผึ้ง</t>
  </si>
  <si>
    <t xml:space="preserve">ดนุพล </t>
  </si>
  <si>
    <t>เจียนพูลสิน</t>
  </si>
  <si>
    <t>ภักดี</t>
  </si>
  <si>
    <t xml:space="preserve">ธัญพิสิษฐ์ </t>
  </si>
  <si>
    <t>โพธิ์กัน</t>
  </si>
  <si>
    <t xml:space="preserve">นราวิชญ์ </t>
  </si>
  <si>
    <t>เพ็งสาธร</t>
  </si>
  <si>
    <t xml:space="preserve">พีรพัฒน์ </t>
  </si>
  <si>
    <t>อุดม</t>
  </si>
  <si>
    <t xml:space="preserve">ภาณุพงษ์ </t>
  </si>
  <si>
    <t>แก้วอนันต์</t>
  </si>
  <si>
    <t xml:space="preserve">รัชภูมิ </t>
  </si>
  <si>
    <t>รอดสกุล</t>
  </si>
  <si>
    <t xml:space="preserve">รัฐภูมิ </t>
  </si>
  <si>
    <t>ภูเจริญ</t>
  </si>
  <si>
    <t xml:space="preserve">ลภัสพงษ์ </t>
  </si>
  <si>
    <t>พรหมบุตร</t>
  </si>
  <si>
    <t xml:space="preserve">วรุตม์ </t>
  </si>
  <si>
    <t>นิลประดิษฐ์</t>
  </si>
  <si>
    <t xml:space="preserve">สามารถ </t>
  </si>
  <si>
    <t>บุตรสอน</t>
  </si>
  <si>
    <t xml:space="preserve">อภิสิทธิ์ </t>
  </si>
  <si>
    <t>แสนทองประเสริฐ</t>
  </si>
  <si>
    <t xml:space="preserve">อานุภาพ </t>
  </si>
  <si>
    <t>ขุนพิทักษ์</t>
  </si>
  <si>
    <t xml:space="preserve">กนกภรณ์ </t>
  </si>
  <si>
    <t>มีศิลป์</t>
  </si>
  <si>
    <t xml:space="preserve">คณิตา </t>
  </si>
  <si>
    <t>บุญช่วย</t>
  </si>
  <si>
    <t xml:space="preserve">ชลธิชา </t>
  </si>
  <si>
    <t>แย้มวัด</t>
  </si>
  <si>
    <t xml:space="preserve">ธัญชนก </t>
  </si>
  <si>
    <t>สุขสวัสดิ์</t>
  </si>
  <si>
    <t xml:space="preserve">นงค์นภัส </t>
  </si>
  <si>
    <t>อยู่หลง</t>
  </si>
  <si>
    <t xml:space="preserve">ปาลิตา </t>
  </si>
  <si>
    <t>ยิ่งเฮง</t>
  </si>
  <si>
    <t xml:space="preserve">พรนิภา </t>
  </si>
  <si>
    <t>เขียวน้อย</t>
  </si>
  <si>
    <t xml:space="preserve">เพียงตะวัน </t>
  </si>
  <si>
    <t>ดีใจยิ้ม</t>
  </si>
  <si>
    <t xml:space="preserve">มนัสนันท์ </t>
  </si>
  <si>
    <t xml:space="preserve">ศศิธร </t>
  </si>
  <si>
    <t>คำภาอินทร์</t>
  </si>
  <si>
    <t xml:space="preserve">สิริญาภรณ์ </t>
  </si>
  <si>
    <t>จันทสิทธิ์</t>
  </si>
  <si>
    <t>วรัญญา</t>
  </si>
  <si>
    <t>โพธิ์รัศมี</t>
  </si>
  <si>
    <t xml:space="preserve">อภิญญา </t>
  </si>
  <si>
    <t>แสงมาศ</t>
  </si>
  <si>
    <t xml:space="preserve">อมรรัตน์ </t>
  </si>
  <si>
    <t>พุ่มกล่ำ</t>
  </si>
  <si>
    <t xml:space="preserve">อรพิมล </t>
  </si>
  <si>
    <t>อยู่บาง</t>
  </si>
  <si>
    <t xml:space="preserve">อรอุมา </t>
  </si>
  <si>
    <t>ฤกษ์นอก</t>
  </si>
  <si>
    <t xml:space="preserve">ชัยสิทธิ์ </t>
  </si>
  <si>
    <t>นครศรี</t>
  </si>
  <si>
    <t xml:space="preserve">ธนภัทร </t>
  </si>
  <si>
    <t>อินไทย</t>
  </si>
  <si>
    <t xml:space="preserve">นาวิน </t>
  </si>
  <si>
    <t>ขาวพวง</t>
  </si>
  <si>
    <t xml:space="preserve">บัณฑิต </t>
  </si>
  <si>
    <t>บุญคำพงษ์</t>
  </si>
  <si>
    <t xml:space="preserve">ปิยทัศน์ </t>
  </si>
  <si>
    <t>วิไลวรรณ์</t>
  </si>
  <si>
    <t>วงษ์ประเสริฐ</t>
  </si>
  <si>
    <t xml:space="preserve">ไพฑูรย์ </t>
  </si>
  <si>
    <t>พยอมวงษ์</t>
  </si>
  <si>
    <t>วิทวัส</t>
  </si>
  <si>
    <t>อ่อนสำอางค์</t>
  </si>
  <si>
    <t xml:space="preserve">วีรทรัพย์ </t>
  </si>
  <si>
    <t>เกลี้ยงเกลา</t>
  </si>
  <si>
    <t xml:space="preserve">อชิระ </t>
  </si>
  <si>
    <t>พุฒเนียม</t>
  </si>
  <si>
    <t>พิมพกานต์</t>
  </si>
  <si>
    <t>มากเจริญ</t>
  </si>
  <si>
    <t xml:space="preserve">กมลวรรณ </t>
  </si>
  <si>
    <t>ใจกล้า</t>
  </si>
  <si>
    <t xml:space="preserve">กฤตย์ญา </t>
  </si>
  <si>
    <t>ตาสว่าง</t>
  </si>
  <si>
    <t xml:space="preserve">กัญญาวีร์ </t>
  </si>
  <si>
    <t>จันทร์พงษ์</t>
  </si>
  <si>
    <t xml:space="preserve">ขวัญฤทัย </t>
  </si>
  <si>
    <t>คุ้มชะนุด</t>
  </si>
  <si>
    <t xml:space="preserve">ชาลิสา </t>
  </si>
  <si>
    <t>เอมอินทร์</t>
  </si>
  <si>
    <t xml:space="preserve">ฐิติพร </t>
  </si>
  <si>
    <t>ขาวอุบล</t>
  </si>
  <si>
    <t xml:space="preserve">ณัชนิชา </t>
  </si>
  <si>
    <t>เณรน้อย</t>
  </si>
  <si>
    <t xml:space="preserve">ทิพย์ดาหวัน </t>
  </si>
  <si>
    <t>มีเมือง</t>
  </si>
  <si>
    <t xml:space="preserve">นรินทิพย์ </t>
  </si>
  <si>
    <t>เพ็งชะตา</t>
  </si>
  <si>
    <t xml:space="preserve">เบญจวรรณ </t>
  </si>
  <si>
    <t>สังข์วรรณะ</t>
  </si>
  <si>
    <t xml:space="preserve">สุจิวรรณ </t>
  </si>
  <si>
    <t>คำมาก</t>
  </si>
  <si>
    <t>ตันยา</t>
  </si>
  <si>
    <t>กมลวุฒิ</t>
  </si>
  <si>
    <t>ภูมิรัตน์</t>
  </si>
  <si>
    <t>กิตตินันท์</t>
  </si>
  <si>
    <t>นางสาว</t>
  </si>
  <si>
    <t>09979</t>
  </si>
  <si>
    <t>09987</t>
  </si>
  <si>
    <t>นาย</t>
  </si>
  <si>
    <t>09991</t>
  </si>
  <si>
    <t>09994</t>
  </si>
  <si>
    <t>09995</t>
  </si>
  <si>
    <t>09997</t>
  </si>
  <si>
    <t>09998</t>
  </si>
  <si>
    <t>สุขสมคุณ</t>
  </si>
  <si>
    <t>10001</t>
  </si>
  <si>
    <t>10005</t>
  </si>
  <si>
    <t>10008</t>
  </si>
  <si>
    <t>10009</t>
  </si>
  <si>
    <t>10025</t>
  </si>
  <si>
    <t>พิพัฒบริบูรณ์</t>
  </si>
  <si>
    <t>10028</t>
  </si>
  <si>
    <t>10029</t>
  </si>
  <si>
    <t>10034</t>
  </si>
  <si>
    <t>10036</t>
  </si>
  <si>
    <t>10037</t>
  </si>
  <si>
    <t>10040</t>
  </si>
  <si>
    <t>10045</t>
  </si>
  <si>
    <t>09817</t>
  </si>
  <si>
    <t xml:space="preserve">พรธันวา </t>
  </si>
  <si>
    <t>ขำนิคม</t>
  </si>
  <si>
    <t>09843</t>
  </si>
  <si>
    <t>ชมจันทร์</t>
  </si>
  <si>
    <t>09844</t>
  </si>
  <si>
    <t xml:space="preserve">คมเพชร </t>
  </si>
  <si>
    <t>ฉิมวัย</t>
  </si>
  <si>
    <t>09845</t>
  </si>
  <si>
    <t xml:space="preserve">ชนะโชติ </t>
  </si>
  <si>
    <t>10051</t>
  </si>
  <si>
    <t xml:space="preserve">อนุกานต์ </t>
  </si>
  <si>
    <t>อิ่มใจพงษ์</t>
  </si>
  <si>
    <t>09823</t>
  </si>
  <si>
    <t xml:space="preserve">กนกวรรณ </t>
  </si>
  <si>
    <t>ลาปิน</t>
  </si>
  <si>
    <t>09824</t>
  </si>
  <si>
    <t>โชชัย</t>
  </si>
  <si>
    <t>09825</t>
  </si>
  <si>
    <t xml:space="preserve">กุลวรา </t>
  </si>
  <si>
    <t>เฟื่องฟู</t>
  </si>
  <si>
    <t>09826</t>
  </si>
  <si>
    <t>09827</t>
  </si>
  <si>
    <t xml:space="preserve">ณัฐฉราพร </t>
  </si>
  <si>
    <t>สืบสาย</t>
  </si>
  <si>
    <t>09828</t>
  </si>
  <si>
    <t xml:space="preserve">ณัฐยา </t>
  </si>
  <si>
    <t>ด่านสกุลเจริญ</t>
  </si>
  <si>
    <t>09830</t>
  </si>
  <si>
    <t xml:space="preserve">ปฐมวรรณ </t>
  </si>
  <si>
    <t>พุทธาวงษ์</t>
  </si>
  <si>
    <t>09832</t>
  </si>
  <si>
    <t xml:space="preserve">พรรษมน </t>
  </si>
  <si>
    <t>09835</t>
  </si>
  <si>
    <t xml:space="preserve">มาริสา </t>
  </si>
  <si>
    <t>เพ็งหิรัญ</t>
  </si>
  <si>
    <t>09836</t>
  </si>
  <si>
    <t xml:space="preserve">รุ้งดาว </t>
  </si>
  <si>
    <t>โนรี</t>
  </si>
  <si>
    <t>09841</t>
  </si>
  <si>
    <t xml:space="preserve">อารียา </t>
  </si>
  <si>
    <t>เฟื่องถิ่น</t>
  </si>
  <si>
    <t>09864</t>
  </si>
  <si>
    <t xml:space="preserve">ปานไพรินทร์ </t>
  </si>
  <si>
    <t>แก้วสุวรรณ</t>
  </si>
  <si>
    <t>09870</t>
  </si>
  <si>
    <t xml:space="preserve">อรรถญา </t>
  </si>
  <si>
    <t>อารีพันธ์</t>
  </si>
  <si>
    <t>09893</t>
  </si>
  <si>
    <t xml:space="preserve">ดลฤดี </t>
  </si>
  <si>
    <t>เงางาม</t>
  </si>
  <si>
    <t>09896</t>
  </si>
  <si>
    <t xml:space="preserve">ฟ้ารุ่ง </t>
  </si>
  <si>
    <t>ฉิมพาลี</t>
  </si>
  <si>
    <t>09897</t>
  </si>
  <si>
    <t xml:space="preserve">ภัทรรัตน์ </t>
  </si>
  <si>
    <t>วงษ์นรินทร์</t>
  </si>
  <si>
    <t>09903</t>
  </si>
  <si>
    <t xml:space="preserve">อักษรโสภิศ </t>
  </si>
  <si>
    <t>09932</t>
  </si>
  <si>
    <t xml:space="preserve">ประพินพร </t>
  </si>
  <si>
    <t>ภู่เขียว</t>
  </si>
  <si>
    <t>09933</t>
  </si>
  <si>
    <t xml:space="preserve">สุจิตรา </t>
  </si>
  <si>
    <t>นวมจิตร</t>
  </si>
  <si>
    <t>10054</t>
  </si>
  <si>
    <t xml:space="preserve">ขวัญหงษ์ </t>
  </si>
  <si>
    <t>นาระคล</t>
  </si>
  <si>
    <t>10055</t>
  </si>
  <si>
    <t xml:space="preserve">ธนัชญา </t>
  </si>
  <si>
    <t>10266</t>
  </si>
  <si>
    <t xml:space="preserve">ธัญญารัตน์ </t>
  </si>
  <si>
    <t>อยู่เย็น</t>
  </si>
  <si>
    <t>10270</t>
  </si>
  <si>
    <t xml:space="preserve">วาสนา </t>
  </si>
  <si>
    <t>คำแก้ว</t>
  </si>
  <si>
    <t>09881</t>
  </si>
  <si>
    <t xml:space="preserve">พรรณษา </t>
  </si>
  <si>
    <t>ทวีสุข</t>
  </si>
  <si>
    <t>09883</t>
  </si>
  <si>
    <t>09834</t>
  </si>
  <si>
    <t>พลอยสวย</t>
  </si>
  <si>
    <t>ดนตรีเสนาะ</t>
  </si>
  <si>
    <t>09861</t>
  </si>
  <si>
    <t xml:space="preserve">กฤตพร </t>
  </si>
  <si>
    <t>ยิ้มอยู่</t>
  </si>
  <si>
    <t>09867</t>
  </si>
  <si>
    <t xml:space="preserve">ภูริน </t>
  </si>
  <si>
    <t>09891</t>
  </si>
  <si>
    <t xml:space="preserve">ชลิดา </t>
  </si>
  <si>
    <t>เอี่ยมสุด</t>
  </si>
  <si>
    <t>09895</t>
  </si>
  <si>
    <t xml:space="preserve">บุญธิดา </t>
  </si>
  <si>
    <t>ช่วงฉวี</t>
  </si>
  <si>
    <t>09901</t>
  </si>
  <si>
    <t xml:space="preserve">สุปรีญา </t>
  </si>
  <si>
    <t>10057</t>
  </si>
  <si>
    <t xml:space="preserve">กิติญาพร </t>
  </si>
  <si>
    <t>ทองเอี้ยว</t>
  </si>
  <si>
    <t>10267</t>
  </si>
  <si>
    <t xml:space="preserve">นันทยา </t>
  </si>
  <si>
    <t>คำนนท์</t>
  </si>
  <si>
    <t>10268</t>
  </si>
  <si>
    <t xml:space="preserve">พัชราภา </t>
  </si>
  <si>
    <t>สีนิล</t>
  </si>
  <si>
    <t>09717</t>
  </si>
  <si>
    <t>วรรณวิภา</t>
  </si>
  <si>
    <t>ฟักสุข</t>
  </si>
  <si>
    <t>สุภาพร</t>
  </si>
  <si>
    <t>จำปาไทย</t>
  </si>
  <si>
    <t>ขำทรง</t>
  </si>
  <si>
    <t>กมนทรรศน์</t>
  </si>
  <si>
    <t>สิรวิชญ์</t>
  </si>
  <si>
    <t>ผลอินหอม</t>
  </si>
  <si>
    <t>วัชรานนท์</t>
  </si>
  <si>
    <t>กลิ่นบัวขาว</t>
  </si>
  <si>
    <t>10278</t>
  </si>
  <si>
    <t>10279</t>
  </si>
  <si>
    <t>นาฎตะวัน</t>
  </si>
  <si>
    <t>กนกอมร เกตุอรุณ</t>
  </si>
  <si>
    <t>ชัชพงศ์ ม่วงงาม</t>
  </si>
  <si>
    <t>ธณภัทร ศรีคุ้มวงษ์</t>
  </si>
  <si>
    <t>ธนากร เพ็งทับ</t>
  </si>
  <si>
    <t>ธิติวุฒิ อยู่คง</t>
  </si>
  <si>
    <t>ภัทรกร ภู่รัตน์</t>
  </si>
  <si>
    <t>ภัทรพล ลิ้มรำไพ</t>
  </si>
  <si>
    <t>วทัญญู ภู่รัตน์</t>
  </si>
  <si>
    <t>วสุพล บุญตุวงษ์</t>
  </si>
  <si>
    <t>ศิริพล ศรีใส</t>
  </si>
  <si>
    <t>ศุภรากรณ์ ศรีเพ็ญ</t>
  </si>
  <si>
    <t>อภินันท์ นามวงษ์</t>
  </si>
  <si>
    <t>กนกพร  ลาปิน</t>
  </si>
  <si>
    <t>กาญจนา มิ่งขวัญ</t>
  </si>
  <si>
    <t>กานต์สิริ ศรีหลัก</t>
  </si>
  <si>
    <t>ธีราภรณ์ ตะวะนะ</t>
  </si>
  <si>
    <t>เปรมมิกา จูกระจ่าง</t>
  </si>
  <si>
    <t>เพ็ญพิชชา ทองสร้อย</t>
  </si>
  <si>
    <t>รัตนวรรณ พวงโต</t>
  </si>
  <si>
    <t>ลาวัลย์ ทรวดทรง</t>
  </si>
  <si>
    <t>วรัชตยา ชูวงษ์</t>
  </si>
  <si>
    <t>วาศิณี ฉิมพินิจ</t>
  </si>
  <si>
    <t>ศศิประภา นวชาติเกษม</t>
  </si>
  <si>
    <t>ศุภปัญญา ประสาทพันธ์</t>
  </si>
  <si>
    <t>สุธามาศ ศรีคร้าม</t>
  </si>
  <si>
    <t>สุภัชชา ห้องกุหลาบ</t>
  </si>
  <si>
    <t>สุภัสสร สำเภายนต์</t>
  </si>
  <si>
    <t>เสาวลักษณ์ เอมอินทร์</t>
  </si>
  <si>
    <t>กมลธรณ์ ถึงใจ</t>
  </si>
  <si>
    <t>กฤษณะชัย บุญตุวงษ์</t>
  </si>
  <si>
    <t>ชัยชนะ นครศรี</t>
  </si>
  <si>
    <t>ธนพรรษ ใยบัว</t>
  </si>
  <si>
    <t>ธนภัทร คำหมาย</t>
  </si>
  <si>
    <t>เปรมณัช ลิ้มเจริญ</t>
  </si>
  <si>
    <t>พรพิพัฒน์ ปานหงษ์</t>
  </si>
  <si>
    <t>ภูทรเดช เทพวงษ์</t>
  </si>
  <si>
    <t>เมษา คุ้ยทรัพย์</t>
  </si>
  <si>
    <t>วัชระ สุดใจ</t>
  </si>
  <si>
    <t>วัลลภ ทับกฤษ</t>
  </si>
  <si>
    <t>อชิรวัฒน์ เอียงอุทิศ</t>
  </si>
  <si>
    <t>อดิเทพ วัชราสิน</t>
  </si>
  <si>
    <t>อรรถเมธ สังข์ทอง</t>
  </si>
  <si>
    <t>แก้วใส เสือทับ</t>
  </si>
  <si>
    <t>จันทกานต์ เขียวน้อย</t>
  </si>
  <si>
    <t>จันทรกานต์ พุกชาติ</t>
  </si>
  <si>
    <t>ญาณิศา อ่ำเกตุ</t>
  </si>
  <si>
    <t>ณญาดา พรหมบุตร</t>
  </si>
  <si>
    <t>ดวงอนงค์ หลำบางช้าง</t>
  </si>
  <si>
    <t>ตรีมุข  มีแก้ว</t>
  </si>
  <si>
    <t>ธิตินันท์ เกิดทวี</t>
  </si>
  <si>
    <t>เนรัญชลา สุดใจ</t>
  </si>
  <si>
    <t>ประทานพร ธรรมวงศ์</t>
  </si>
  <si>
    <t>ปิยพร แก้วฉ่ำ</t>
  </si>
  <si>
    <t>พรพิมล คำมาก</t>
  </si>
  <si>
    <t>พัชราภา ดวงดี</t>
  </si>
  <si>
    <t>ภัสสร สีดี</t>
  </si>
  <si>
    <t>ยลดา แก้วรุ่งดี</t>
  </si>
  <si>
    <t>วันวิสา พึ่งดี</t>
  </si>
  <si>
    <t>อังศุมาลี ดียิ่ง</t>
  </si>
  <si>
    <t>ธนวุฒิ เมืองศิริ</t>
  </si>
  <si>
    <t>ธรณิษ ภุมมา</t>
  </si>
  <si>
    <t>นิรุตติ์ ภู่เหม</t>
  </si>
  <si>
    <t>ปภนนท์ โชชัย</t>
  </si>
  <si>
    <t>พศุตม์ เหล่าพราหมณ์</t>
  </si>
  <si>
    <t>พันทกานต์ ทรัพย์สมบูรณ์</t>
  </si>
  <si>
    <t>พีรพัฒน์ ทรัพย์สมบูรณ์</t>
  </si>
  <si>
    <t>ภูวดล จันทรประภัส</t>
  </si>
  <si>
    <t>วิศวกร พุ่มลำเจียก</t>
  </si>
  <si>
    <t>สุวรรณ สุวรรณสิงห์</t>
  </si>
  <si>
    <t>อภิสิทธิ์ กองสุวรรณ์</t>
  </si>
  <si>
    <t>กรุณาพร สุกใส</t>
  </si>
  <si>
    <t>จีรนันท์ ทรัพย์พาลี</t>
  </si>
  <si>
    <t>ณัชชา สืบจากดี</t>
  </si>
  <si>
    <t>ณัฐรดี วงษ์คีรี</t>
  </si>
  <si>
    <t>ธนัชพร สุขคุ้ม</t>
  </si>
  <si>
    <t>นลินธารา เทียนเฉลิม</t>
  </si>
  <si>
    <t>พิชามญชุ์ ชมถิ่น</t>
  </si>
  <si>
    <t>ภัทรภร จันทร์งาม</t>
  </si>
  <si>
    <t>รังสิมา พึ่งเจริญ</t>
  </si>
  <si>
    <t>ศิริภัสร์  เจริญฉิม</t>
  </si>
  <si>
    <t>สายธาร ละม้ายพันธุ์</t>
  </si>
  <si>
    <t>สุธิญา นวลคราม</t>
  </si>
  <si>
    <t>สุภิญญา นาคประสิทธิ์</t>
  </si>
  <si>
    <t>สุวรา อินทรวิชา</t>
  </si>
  <si>
    <t>อโนทัย ยะอิตะ</t>
  </si>
  <si>
    <t>09938</t>
  </si>
  <si>
    <t>กฤตเมธ มีเวที</t>
  </si>
  <si>
    <t>09945</t>
  </si>
  <si>
    <t>นภาพงศ์ ธรรมดา</t>
  </si>
  <si>
    <t>09946</t>
  </si>
  <si>
    <t>พงษธร โชติพานัส</t>
  </si>
  <si>
    <t>09947</t>
  </si>
  <si>
    <t>พีรพัฒน์ ปิ่นทอง</t>
  </si>
  <si>
    <t>09948</t>
  </si>
  <si>
    <t>ภัคพล จันทรประภัส</t>
  </si>
  <si>
    <t>สุวิจักข์ พิพัฒบริบูรณ์</t>
  </si>
  <si>
    <t>09950</t>
  </si>
  <si>
    <t>กฤตยา ดียิ่ง</t>
  </si>
  <si>
    <t>09951</t>
  </si>
  <si>
    <t>กษมภรณ์ ยิ้มเป็นสุข</t>
  </si>
  <si>
    <t>09953</t>
  </si>
  <si>
    <t>จีรวรรณ บรรทจิตร</t>
  </si>
  <si>
    <t>09954</t>
  </si>
  <si>
    <t>จุฑามาศ เพ็ชรแสงศรี</t>
  </si>
  <si>
    <t>09955</t>
  </si>
  <si>
    <t>เจษฎาภรณ์ ศรีใส</t>
  </si>
  <si>
    <t>09956</t>
  </si>
  <si>
    <t>ชุกัญพัทธ์ กลิ่นประทุม</t>
  </si>
  <si>
    <t>09959</t>
  </si>
  <si>
    <t>ณิชาภัทร เกตุมณี</t>
  </si>
  <si>
    <t>09961</t>
  </si>
  <si>
    <t>ธนัญญา กาบขุนทด</t>
  </si>
  <si>
    <t>09962</t>
  </si>
  <si>
    <t>นภัสสร จันตะเภา</t>
  </si>
  <si>
    <t>09963</t>
  </si>
  <si>
    <t>นีรเนตร ม่วงทิม</t>
  </si>
  <si>
    <t>09967</t>
  </si>
  <si>
    <t>มนัสนันท์ สกุลทอง</t>
  </si>
  <si>
    <t>09968</t>
  </si>
  <si>
    <t>ศจิภัค คำหงษ์</t>
  </si>
  <si>
    <t>09969</t>
  </si>
  <si>
    <t>ศิริลักษณ์ ขีดเขียน</t>
  </si>
  <si>
    <t>09971</t>
  </si>
  <si>
    <t>อริศรา มั่นคง</t>
  </si>
  <si>
    <t>09972</t>
  </si>
  <si>
    <t>อันดา อยู่บาง</t>
  </si>
  <si>
    <t>09973</t>
  </si>
  <si>
    <t>อารียา พัลละทา</t>
  </si>
  <si>
    <t>จิรารัตน์ มีศิลป์</t>
  </si>
  <si>
    <t>ณัฐญากรณ์ วงศ์ทาถี</t>
  </si>
  <si>
    <t>ปฐมาภรณ์ พันธมา</t>
  </si>
  <si>
    <t>ภัทราพร ศรทอง</t>
  </si>
  <si>
    <t>10148</t>
  </si>
  <si>
    <t>ธันวดี  เสรีรักษ์</t>
  </si>
  <si>
    <t>11383</t>
  </si>
  <si>
    <t>ญาณธร ประเสริฐสุข</t>
  </si>
  <si>
    <t>ภูตะวัน โกมลจันทร์</t>
  </si>
  <si>
    <t>09943</t>
  </si>
  <si>
    <t>ธีรภัทร ปัจฉิม</t>
  </si>
  <si>
    <t>ณัฐวุฒิ ศรีเมือง</t>
  </si>
  <si>
    <t>รัชชานนท์ ผึ้งน่วม</t>
  </si>
  <si>
    <t>สุทธิพงษ์ แสงภูพาด</t>
  </si>
  <si>
    <t>เนติลักษณ์ วงษ์สาหร่าย</t>
  </si>
  <si>
    <t>จิรภิญญา  รักซ้อน</t>
  </si>
  <si>
    <t>จิราพร ฉิมอำพันธ์</t>
  </si>
  <si>
    <t>ฉัตรเพชร ปานทอง</t>
  </si>
  <si>
    <t>ณัฐมาศ ปิ่นทอง</t>
  </si>
  <si>
    <t>ปภาวรินทร์ จรรยา</t>
  </si>
  <si>
    <t>ภูษิตา ภูเจริญ</t>
  </si>
  <si>
    <t>วรลักษณ์ เวียงสงค์</t>
  </si>
  <si>
    <t>วิไรวรรณ กำจร</t>
  </si>
  <si>
    <t>10030</t>
  </si>
  <si>
    <t>ณัฐวิภา  แก้วไชโย</t>
  </si>
  <si>
    <t>พรพิพัฒน์ เทียมลี้</t>
  </si>
  <si>
    <t>พรรณวษา จันทร์เจริญ</t>
  </si>
  <si>
    <t>อาภัสรา เขียวน้อย</t>
  </si>
  <si>
    <t>ตรีวัลย์ ธูปงาม</t>
  </si>
  <si>
    <t>สุภรัตน์ กำจร</t>
  </si>
  <si>
    <t>นวพรรษ  แนบชิด</t>
  </si>
  <si>
    <t>กฤษณะ  ศรีคุ้มวงษ์</t>
  </si>
  <si>
    <t>บูรพา ม่วงกล่ำ</t>
  </si>
  <si>
    <t>ธนภัทร  ม่วงแก้ว</t>
  </si>
  <si>
    <t>10016</t>
  </si>
  <si>
    <t>พงศกร  สว่างศรี</t>
  </si>
  <si>
    <t>11393</t>
  </si>
  <si>
    <t>ธนัชพร</t>
  </si>
  <si>
    <t>อินโต</t>
  </si>
  <si>
    <t xml:space="preserve">จิรัชยา </t>
  </si>
  <si>
    <t>พิยดา</t>
  </si>
  <si>
    <t>โพธิจันนา</t>
  </si>
  <si>
    <t xml:space="preserve">สิริขนิษฐ์ </t>
  </si>
  <si>
    <t>กุญธัญธัต</t>
  </si>
  <si>
    <t>รายชื่อนักเรียนชั้นมัธยมศึกษาปีที่ 2/1 ภาคเรียนที่ 1 ปีการศึกษา 2563</t>
  </si>
  <si>
    <t>รายชื่อนักเรียนชั้นมัธยมศึกษาปีที่ 2/2 ภาคเรียนที่ 1 ปีการศึกษา 2563</t>
  </si>
  <si>
    <t>ตรีทศพล ไพรศรี</t>
  </si>
  <si>
    <t>ธีรภัทร ขวัญเสือ</t>
  </si>
  <si>
    <t>รายชื่อนักเรียนชั้นมัธยมศึกษาปีที่ 3/2 ภาคเรียนที่ 1 ปีการศึกษา 2563</t>
  </si>
  <si>
    <t>รายชื่อนักเรียนชั้นมัธยมศึกษาปีที่ 3/3 ภาคเรียนที่ 1 ปีการศึกษา 2563</t>
  </si>
  <si>
    <t>จิรายุ  ด่านแพ</t>
  </si>
  <si>
    <t>กฤษดา  นุชอยู่</t>
  </si>
  <si>
    <t>รายชื่อนักเรียนชั้นมัธยมศึกษาปีที่ 2/3 ภาคเรียนที่ 1 ปีการศึกษา 2563</t>
  </si>
  <si>
    <t>รายชื่อนักเรียนชั้นมัธยมศึกษาปีที่ 5/1 ภาคเรียนที่ 1 ปีการศึกษา 2563</t>
  </si>
  <si>
    <t>รายชื่อนักเรียนชั้นมัธยมศึกษาปีที่ 5/2 ภาคเรียนที่ 1 ปีการศึกษา 2563</t>
  </si>
  <si>
    <t>รายชื่อนักเรียนชั้นมัธยมศึกษาปีที่ 6/1 ภาคเรียนที่ 1 ปีการศึกษา 2563</t>
  </si>
  <si>
    <t>รายชื่อนักเรียนชั้นมัธยมศึกษาปีที่ 6/2 ภาคเรียนที่ 1 ปีการศึกษา 2563</t>
  </si>
  <si>
    <t>รายชื่อนักเรียนชั้นมัธยมศึกษาปีที่ 3/1 ภาคเรียนที่ 1 ปีการศึกษา 2563</t>
  </si>
  <si>
    <t>รายชื่อนักเรียนชั้นมัธยมศึกษาปีที่ 1/1 ภาคเรียนที่ 1 ปีการศึกษา 2563</t>
  </si>
  <si>
    <t>11399</t>
  </si>
  <si>
    <t>กวินภพ</t>
  </si>
  <si>
    <t>จันทร</t>
  </si>
  <si>
    <t>11401</t>
  </si>
  <si>
    <t>กิตติชัย</t>
  </si>
  <si>
    <t>โพธิ์งาม</t>
  </si>
  <si>
    <t>11412</t>
  </si>
  <si>
    <t xml:space="preserve">จารุวัฒน์ </t>
  </si>
  <si>
    <t>อินทร์น้อย</t>
  </si>
  <si>
    <t>11416</t>
  </si>
  <si>
    <t>ณัฐศักดิ์</t>
  </si>
  <si>
    <t>11423</t>
  </si>
  <si>
    <t>ธนธัส</t>
  </si>
  <si>
    <t>วงค์บุญจัน</t>
  </si>
  <si>
    <t>11425</t>
  </si>
  <si>
    <t>ธนากร</t>
  </si>
  <si>
    <t>11428</t>
  </si>
  <si>
    <t>ธิชานนท์</t>
  </si>
  <si>
    <t>11431</t>
  </si>
  <si>
    <t>ธีระกานต์</t>
  </si>
  <si>
    <t>ฤกษ์อรุณ</t>
  </si>
  <si>
    <t>11434</t>
  </si>
  <si>
    <t>นพชัย</t>
  </si>
  <si>
    <t>คล้าย​หะ​นา​</t>
  </si>
  <si>
    <t>11437</t>
  </si>
  <si>
    <t>ปฏิภาณ</t>
  </si>
  <si>
    <t>เม่นสุข</t>
  </si>
  <si>
    <t>11439</t>
  </si>
  <si>
    <t>ปิยะวัฒน์</t>
  </si>
  <si>
    <t>โรจนวิภาต</t>
  </si>
  <si>
    <t>11442</t>
  </si>
  <si>
    <t>พงษกร</t>
  </si>
  <si>
    <t>11443</t>
  </si>
  <si>
    <t>พรปวีณ์</t>
  </si>
  <si>
    <t>ม่วงงาม</t>
  </si>
  <si>
    <t>11445</t>
  </si>
  <si>
    <t>ภูริ</t>
  </si>
  <si>
    <t>ปานทอง</t>
  </si>
  <si>
    <t>11449</t>
  </si>
  <si>
    <t>รภีภัทร์</t>
  </si>
  <si>
    <t>วงค์วรรณ์</t>
  </si>
  <si>
    <t>11453</t>
  </si>
  <si>
    <t>วศิน</t>
  </si>
  <si>
    <t>พิศลืม</t>
  </si>
  <si>
    <t>11397</t>
  </si>
  <si>
    <t>กมลว์รญา</t>
  </si>
  <si>
    <t>นวชาติเกษม</t>
  </si>
  <si>
    <t>11400</t>
  </si>
  <si>
    <t>กันตา</t>
  </si>
  <si>
    <t>พุมมา</t>
  </si>
  <si>
    <t>11403</t>
  </si>
  <si>
    <t>จันทนา</t>
  </si>
  <si>
    <t>แสงศักดิ์</t>
  </si>
  <si>
    <t>11404</t>
  </si>
  <si>
    <t>จันทิรา</t>
  </si>
  <si>
    <t>11407</t>
  </si>
  <si>
    <t>จิรภิญญา</t>
  </si>
  <si>
    <t>เเตงนิ่ม</t>
  </si>
  <si>
    <t>11408</t>
  </si>
  <si>
    <t>จุฬาลักษณ์</t>
  </si>
  <si>
    <t>11421</t>
  </si>
  <si>
    <t>ทิพย์มณฑา</t>
  </si>
  <si>
    <t>ตรีเกษม</t>
  </si>
  <si>
    <t>11429</t>
  </si>
  <si>
    <t>ธิติมา</t>
  </si>
  <si>
    <t>จันเจริญ</t>
  </si>
  <si>
    <t>11438</t>
  </si>
  <si>
    <t>ปิ่นมณี</t>
  </si>
  <si>
    <t>ชาติรัก</t>
  </si>
  <si>
    <t>11446</t>
  </si>
  <si>
    <t>มาริษา</t>
  </si>
  <si>
    <t>นิงนึก</t>
  </si>
  <si>
    <t>11448</t>
  </si>
  <si>
    <t>ยอดขวัญ</t>
  </si>
  <si>
    <t>พงษ์เนียม</t>
  </si>
  <si>
    <t>11451</t>
  </si>
  <si>
    <t>รัตติกาล</t>
  </si>
  <si>
    <t>สุกใส</t>
  </si>
  <si>
    <t>11452</t>
  </si>
  <si>
    <t>วราภรณ์</t>
  </si>
  <si>
    <t>แก้วสุข</t>
  </si>
  <si>
    <t>รายชื่อนักเรียนชั้นมัธยมศึกษาปีที่ 1/2 ภาคเรียนที่ 1 ปีการศึกษา 2563</t>
  </si>
  <si>
    <t>11395</t>
  </si>
  <si>
    <t>กมล</t>
  </si>
  <si>
    <t>ไม้น้อย</t>
  </si>
  <si>
    <t>11398</t>
  </si>
  <si>
    <t>กิ่งแก้ว</t>
  </si>
  <si>
    <t>ตะเพียนทอง</t>
  </si>
  <si>
    <t>11410</t>
  </si>
  <si>
    <t>ฐานวีร์</t>
  </si>
  <si>
    <t>ช่วยประดิษฐ์</t>
  </si>
  <si>
    <t>11411</t>
  </si>
  <si>
    <t>ณกรณ์</t>
  </si>
  <si>
    <t>ทองหล่อ</t>
  </si>
  <si>
    <t>11413</t>
  </si>
  <si>
    <t>ณรงค์ศักดิ์</t>
  </si>
  <si>
    <t>11414</t>
  </si>
  <si>
    <t>ณัฐนัย</t>
  </si>
  <si>
    <t>สุขวิชัย</t>
  </si>
  <si>
    <t>11422</t>
  </si>
  <si>
    <t>ธนธร</t>
  </si>
  <si>
    <t>หลวงทรง</t>
  </si>
  <si>
    <t>11432</t>
  </si>
  <si>
    <t>ธีระพงษ์</t>
  </si>
  <si>
    <t>บุญตุวงษ์</t>
  </si>
  <si>
    <t>11435</t>
  </si>
  <si>
    <t>นาวิน</t>
  </si>
  <si>
    <t>ทองสร้อย</t>
  </si>
  <si>
    <t>11441</t>
  </si>
  <si>
    <t>พงศกร</t>
  </si>
  <si>
    <t>ลูกอินทร์</t>
  </si>
  <si>
    <t>11450</t>
  </si>
  <si>
    <t>รัชชานนท์</t>
  </si>
  <si>
    <t>กลิ่นบำรุง</t>
  </si>
  <si>
    <t>11454</t>
  </si>
  <si>
    <t>วัชรพล</t>
  </si>
  <si>
    <t>11455</t>
  </si>
  <si>
    <t>วิจักขณ์</t>
  </si>
  <si>
    <t>สุวรรณสิงห์</t>
  </si>
  <si>
    <t>11457</t>
  </si>
  <si>
    <t>สกลพัฒน์</t>
  </si>
  <si>
    <t>ทิมกัน</t>
  </si>
  <si>
    <t>11461</t>
  </si>
  <si>
    <t>อมรเทพ</t>
  </si>
  <si>
    <t>นุชอยู่</t>
  </si>
  <si>
    <t>11394</t>
  </si>
  <si>
    <t>กนกพัชร</t>
  </si>
  <si>
    <t>สรรพพันธ์</t>
  </si>
  <si>
    <t>11402</t>
  </si>
  <si>
    <t>กีรติ</t>
  </si>
  <si>
    <t>11405</t>
  </si>
  <si>
    <t>จารุณี</t>
  </si>
  <si>
    <t>นระแสน</t>
  </si>
  <si>
    <t>11417</t>
  </si>
  <si>
    <t>ณัทรตี</t>
  </si>
  <si>
    <t>ผุดผ่อง</t>
  </si>
  <si>
    <t>11436</t>
  </si>
  <si>
    <t>บุญญรัตน์</t>
  </si>
  <si>
    <t>ผลทับทิม</t>
  </si>
  <si>
    <t>11462</t>
  </si>
  <si>
    <t>อรวรินทร์</t>
  </si>
  <si>
    <t>ปิ่นงาม</t>
  </si>
  <si>
    <t>รายชื่อนักเรียนชั้นมัธยมศึกษาปีที่ 1/3 ภาคเรียนที่ 1 ปีการศึกษา 2563</t>
  </si>
  <si>
    <t>11396</t>
  </si>
  <si>
    <t>กมลพงษ์</t>
  </si>
  <si>
    <t>ทับตุ่น</t>
  </si>
  <si>
    <t>11406</t>
  </si>
  <si>
    <t>จิรภัทร</t>
  </si>
  <si>
    <t>โตอินทร์</t>
  </si>
  <si>
    <t>11409</t>
  </si>
  <si>
    <t>เจษฎาภรณ์</t>
  </si>
  <si>
    <t>เพาะปลูก</t>
  </si>
  <si>
    <t>11419</t>
  </si>
  <si>
    <t>เตโช</t>
  </si>
  <si>
    <t>แก้วเมือง</t>
  </si>
  <si>
    <t>11420</t>
  </si>
  <si>
    <t>ทัฐสพร</t>
  </si>
  <si>
    <t>โพธิ์ศรี</t>
  </si>
  <si>
    <t>11424</t>
  </si>
  <si>
    <t>ธนวัฒน์</t>
  </si>
  <si>
    <t>กลิ่นทอง</t>
  </si>
  <si>
    <t>11426</t>
  </si>
  <si>
    <t>ธรรศพงศ์</t>
  </si>
  <si>
    <t>ศิลป์ธัญภัทร์</t>
  </si>
  <si>
    <t>11427</t>
  </si>
  <si>
    <t>ธัชพล</t>
  </si>
  <si>
    <t>บุญเจริญ</t>
  </si>
  <si>
    <t>11430</t>
  </si>
  <si>
    <t>ธีรภพ</t>
  </si>
  <si>
    <t>สระบัว</t>
  </si>
  <si>
    <t>11433</t>
  </si>
  <si>
    <t>นนทพัทธ์</t>
  </si>
  <si>
    <t>สาหร่ายพงษ์</t>
  </si>
  <si>
    <t>11444</t>
  </si>
  <si>
    <t>พรมน้ำมนต์</t>
  </si>
  <si>
    <t>บัวอาจ</t>
  </si>
  <si>
    <t>11447</t>
  </si>
  <si>
    <t>ยศนคร</t>
  </si>
  <si>
    <t>มาลัย</t>
  </si>
  <si>
    <t>11456</t>
  </si>
  <si>
    <t>ศุภณัฐ</t>
  </si>
  <si>
    <t>สระทองร้อย</t>
  </si>
  <si>
    <t>11460</t>
  </si>
  <si>
    <t>เสฏฐวุฒิ</t>
  </si>
  <si>
    <t>11415</t>
  </si>
  <si>
    <t>ณัฐภรณ์</t>
  </si>
  <si>
    <t>กำจร</t>
  </si>
  <si>
    <t>11418</t>
  </si>
  <si>
    <t>ฉุนหอม</t>
  </si>
  <si>
    <t>11440</t>
  </si>
  <si>
    <t>ปุญญิสา</t>
  </si>
  <si>
    <t>สุขอุดม</t>
  </si>
  <si>
    <t>11458</t>
  </si>
  <si>
    <t>สุธาสินี</t>
  </si>
  <si>
    <t>11459</t>
  </si>
  <si>
    <t>สุภัทรชา</t>
  </si>
  <si>
    <t>แก้วฉ่ำ</t>
  </si>
  <si>
    <t>รายชื่อนักเรียนชั้นมัธยมศึกษาปีที่ 4/1 ภาคเรียนที่ 1 ปีการศึกษา 2563</t>
  </si>
  <si>
    <t>กฤษชัย</t>
  </si>
  <si>
    <t>บุญญอารักษ์</t>
  </si>
  <si>
    <t>ณัฐนันท์</t>
  </si>
  <si>
    <t>รอดพันธ์</t>
  </si>
  <si>
    <t>ปาณวัช</t>
  </si>
  <si>
    <t>เชื้อนาค</t>
  </si>
  <si>
    <t>คณิศร</t>
  </si>
  <si>
    <t>สุกคล้อย</t>
  </si>
  <si>
    <t>ฐิติพงศ์</t>
  </si>
  <si>
    <t>กาญจนา</t>
  </si>
  <si>
    <t>ธัญญวัฒน์</t>
  </si>
  <si>
    <t>ฉิมอำพันธ์</t>
  </si>
  <si>
    <t>กนกวรรณ</t>
  </si>
  <si>
    <t>ผาติเสน</t>
  </si>
  <si>
    <t>ชนัสถ์นันท์</t>
  </si>
  <si>
    <t>เลิศสุวรรณ์</t>
  </si>
  <si>
    <t>ชลดา</t>
  </si>
  <si>
    <t>รูปกลม</t>
  </si>
  <si>
    <t>ณัชชา</t>
  </si>
  <si>
    <t>วงษ์นิล</t>
  </si>
  <si>
    <t>ณัฐณิชา</t>
  </si>
  <si>
    <t>ปนัดดา</t>
  </si>
  <si>
    <t>อินอุริศ</t>
  </si>
  <si>
    <t>พลอยชมภู</t>
  </si>
  <si>
    <t>เพ็ชร์แสงศรี</t>
  </si>
  <si>
    <t>วีรวรรณ</t>
  </si>
  <si>
    <t>สุวิภ์ญา</t>
  </si>
  <si>
    <t>ดีเสมอ</t>
  </si>
  <si>
    <t>ธิดาวรรณ</t>
  </si>
  <si>
    <t>อิ่มแตง</t>
  </si>
  <si>
    <t>นงนภัส</t>
  </si>
  <si>
    <t>ณภัทรธิดา</t>
  </si>
  <si>
    <t>ทองระย้า</t>
  </si>
  <si>
    <t xml:space="preserve">นัสธฌา </t>
  </si>
  <si>
    <t>เดชเพ็ชร</t>
  </si>
  <si>
    <t>บันเทือง</t>
  </si>
  <si>
    <t>พรภิมล</t>
  </si>
  <si>
    <t>ศรีวิเชียร</t>
  </si>
  <si>
    <t>พรรณพษา</t>
  </si>
  <si>
    <t>ฉิมบรรเทิง</t>
  </si>
  <si>
    <t>พิมพ์ชนก</t>
  </si>
  <si>
    <t>พวงแก้ว</t>
  </si>
  <si>
    <t>สุวนันท์</t>
  </si>
  <si>
    <t>เขียวชะอ้อน</t>
  </si>
  <si>
    <t>ลลิตา</t>
  </si>
  <si>
    <t>ขันถม</t>
  </si>
  <si>
    <t>จิตตวรรณ</t>
  </si>
  <si>
    <t>เจียมตระกูล</t>
  </si>
  <si>
    <t>รายชื่อนักเรียนชั้นมัธยมศึกษาปีที่ 4/2 ภาคเรียนที่ 1 ปีการศึกษา 2563</t>
  </si>
  <si>
    <t>ณัฐวุฒิ</t>
  </si>
  <si>
    <t>พรโพธิ์</t>
  </si>
  <si>
    <t>อัสนี</t>
  </si>
  <si>
    <t>คล้ายฉ่ำ</t>
  </si>
  <si>
    <t>ทินกร</t>
  </si>
  <si>
    <t>มาจันทร์</t>
  </si>
  <si>
    <t>09965</t>
  </si>
  <si>
    <t>พิมพ์นิภา</t>
  </si>
  <si>
    <t>เข็มอ่อน</t>
  </si>
  <si>
    <t>นันธิญา</t>
  </si>
  <si>
    <t>เย็นใจ</t>
  </si>
  <si>
    <t>10041</t>
  </si>
  <si>
    <t xml:space="preserve">สุกฤตา </t>
  </si>
  <si>
    <t>สุขศรี</t>
  </si>
  <si>
    <t>10044</t>
  </si>
  <si>
    <t>อรนุช</t>
  </si>
  <si>
    <t>ดำรงค์รัตน์</t>
  </si>
  <si>
    <t>อัญชรี</t>
  </si>
  <si>
    <t>ดวงดี</t>
  </si>
  <si>
    <t>10140</t>
  </si>
  <si>
    <t>อารียา</t>
  </si>
  <si>
    <t>ศรีตะลา</t>
  </si>
  <si>
    <t>10277</t>
  </si>
  <si>
    <t>พิมพรรณ</t>
  </si>
  <si>
    <t>วงศ์วรรณ์</t>
  </si>
  <si>
    <t>11465</t>
  </si>
  <si>
    <t>นันทิดา</t>
  </si>
  <si>
    <t>อ่วมแก้ว</t>
  </si>
  <si>
    <t>เลขประจำตัวประชาชน</t>
  </si>
  <si>
    <t>1103101007132</t>
  </si>
  <si>
    <t>1179900504116</t>
  </si>
  <si>
    <t>1730201464545</t>
  </si>
  <si>
    <t>1179900505546</t>
  </si>
  <si>
    <t>1179900515843</t>
  </si>
  <si>
    <t xml:space="preserve">1209702376650 </t>
  </si>
  <si>
    <t xml:space="preserve">1720800227524 </t>
  </si>
  <si>
    <t>1179900501281</t>
  </si>
  <si>
    <t>1170500077239</t>
  </si>
  <si>
    <t>1179900512691</t>
  </si>
  <si>
    <t>1149901015674</t>
  </si>
  <si>
    <t xml:space="preserve">1170601257917 </t>
  </si>
  <si>
    <t>1179900502172</t>
  </si>
  <si>
    <t xml:space="preserve">1179900507514 </t>
  </si>
  <si>
    <t xml:space="preserve">1179900503357 </t>
  </si>
  <si>
    <t>1141400105274</t>
  </si>
  <si>
    <t>1139600461241</t>
  </si>
  <si>
    <t>1179900508812</t>
  </si>
  <si>
    <t>1609900857961</t>
  </si>
  <si>
    <t>1219901152697</t>
  </si>
  <si>
    <t>1179900505121</t>
  </si>
  <si>
    <t>1179900500609</t>
  </si>
  <si>
    <t>1179900506828</t>
  </si>
  <si>
    <t>1179900512887</t>
  </si>
  <si>
    <t>1104301053040</t>
  </si>
  <si>
    <t>1139600423285</t>
  </si>
  <si>
    <t xml:space="preserve">1170300076395 </t>
  </si>
  <si>
    <t>1170500077182</t>
  </si>
  <si>
    <t>1179900504825</t>
  </si>
  <si>
    <t>1900101633017</t>
  </si>
  <si>
    <t>1139800137146</t>
  </si>
  <si>
    <t>1170500077174</t>
  </si>
  <si>
    <t>1179900512721</t>
  </si>
  <si>
    <t xml:space="preserve">1102003909831 </t>
  </si>
  <si>
    <t>1179900510604</t>
  </si>
  <si>
    <t>1179900501575</t>
  </si>
  <si>
    <t>1170601255116</t>
  </si>
  <si>
    <t>1179900504833</t>
  </si>
  <si>
    <t>1159900509011</t>
  </si>
  <si>
    <t>1179900493289</t>
  </si>
  <si>
    <t>1159900470122</t>
  </si>
  <si>
    <t>1179900498256</t>
  </si>
  <si>
    <t>1179900505848</t>
  </si>
  <si>
    <t>1179900513361</t>
  </si>
  <si>
    <t>1170500076933</t>
  </si>
  <si>
    <t xml:space="preserve">1159900482821 </t>
  </si>
  <si>
    <t>1139600461187</t>
  </si>
  <si>
    <t>1348900179522</t>
  </si>
  <si>
    <t xml:space="preserve">1179900513182 </t>
  </si>
  <si>
    <t>รสิตา</t>
  </si>
  <si>
    <t>มูลธิโต</t>
  </si>
  <si>
    <t>อานัส</t>
  </si>
  <si>
    <t>1538900020548</t>
  </si>
  <si>
    <t>1179900484824</t>
  </si>
  <si>
    <t>1100201884051</t>
  </si>
  <si>
    <t>1179900507166</t>
  </si>
  <si>
    <t>กัลยารัตน์</t>
  </si>
  <si>
    <t>กฤษฎา</t>
  </si>
  <si>
    <t>เต๊ะอุ๋ย</t>
  </si>
  <si>
    <t>ประยุทธ</t>
  </si>
  <si>
    <t>กลั่นแท้</t>
  </si>
  <si>
    <t>วรชัย</t>
  </si>
  <si>
    <t>สุชล</t>
  </si>
  <si>
    <t>จิราวรรณ</t>
  </si>
  <si>
    <t>เหมือนศรี</t>
  </si>
  <si>
    <t>1102900151845</t>
  </si>
  <si>
    <t>ปาริชาติ  สิริเมธากุล</t>
  </si>
  <si>
    <t>พิมพ์รัก</t>
  </si>
  <si>
    <t>นิ่มดิษฐ</t>
  </si>
  <si>
    <t>นิธิรัตน์</t>
  </si>
  <si>
    <t>นาคเศียร</t>
  </si>
  <si>
    <t>ธีรภัทร</t>
  </si>
  <si>
    <t>ค้าเจริญ</t>
  </si>
  <si>
    <t>เอมวดี</t>
  </si>
  <si>
    <t>อยู่สบาย</t>
  </si>
  <si>
    <t>สุธาริณี</t>
  </si>
  <si>
    <t>จิรวัฒน์</t>
  </si>
  <si>
    <t>เล็บสิงห์</t>
  </si>
  <si>
    <t>พัชราภา</t>
  </si>
  <si>
    <t>บุญมาทัน</t>
  </si>
  <si>
    <t>สถาพร</t>
  </si>
  <si>
    <t>คำภิระยศ</t>
  </si>
  <si>
    <t>สุภาพงษ์</t>
  </si>
  <si>
    <t>วรรณะ</t>
  </si>
  <si>
    <t>1179900449590</t>
  </si>
  <si>
    <t>1170300042342</t>
  </si>
  <si>
    <t>1104300715481</t>
  </si>
  <si>
    <t>1170500054263</t>
  </si>
  <si>
    <t>1179900427961</t>
  </si>
  <si>
    <t>1361300149391</t>
  </si>
  <si>
    <t>1179900429513</t>
  </si>
  <si>
    <t>1179900423116</t>
  </si>
  <si>
    <t>1170500075074</t>
  </si>
  <si>
    <t>1179900453830</t>
  </si>
  <si>
    <t>1209601421013</t>
  </si>
  <si>
    <t>1160101830286</t>
  </si>
  <si>
    <t>1170500075171</t>
  </si>
  <si>
    <t>1179900462545</t>
  </si>
  <si>
    <t>1103703679694</t>
  </si>
  <si>
    <t>1159300015505</t>
  </si>
  <si>
    <t>1179900429106</t>
  </si>
  <si>
    <t>1159900423507</t>
  </si>
  <si>
    <t>1100201775546</t>
  </si>
  <si>
    <t>ชนิตา  ทองทับ</t>
  </si>
  <si>
    <t>1159900390293</t>
  </si>
  <si>
    <t>1170500053593</t>
  </si>
  <si>
    <t>1170500053925</t>
  </si>
  <si>
    <t>1179900420010</t>
  </si>
  <si>
    <t>1100201692845</t>
  </si>
  <si>
    <t>1179900425313</t>
  </si>
  <si>
    <t>1179900413668</t>
  </si>
  <si>
    <t>1170500053739</t>
  </si>
  <si>
    <t>1928800006345</t>
  </si>
  <si>
    <t>1349901165895</t>
  </si>
  <si>
    <t>1179900427359</t>
  </si>
  <si>
    <t>1100703383784</t>
  </si>
  <si>
    <t>1159900379923</t>
  </si>
  <si>
    <t>ภาสกร</t>
  </si>
  <si>
    <t>นนทกาญ  จันทร์เข็ม</t>
  </si>
  <si>
    <t>ชนะภัย</t>
  </si>
  <si>
    <t>ขุนนาคพะเนา</t>
  </si>
  <si>
    <t>ปนัดดา  สิริเมธากุล</t>
  </si>
  <si>
    <t>พัชรพล  กรรมสติ</t>
  </si>
  <si>
    <t>เบญจพร</t>
  </si>
  <si>
    <t>ท้วมพัด</t>
  </si>
  <si>
    <t>พงศนาถ</t>
  </si>
  <si>
    <t>รอดเมฆ</t>
  </si>
  <si>
    <t>เอมวิกา</t>
  </si>
  <si>
    <t>เทียนทอง</t>
  </si>
  <si>
    <t>ชั้น</t>
  </si>
  <si>
    <t>ชาย</t>
  </si>
  <si>
    <t>หญิง</t>
  </si>
  <si>
    <t>รวม</t>
  </si>
  <si>
    <t>หมายเหตุ</t>
  </si>
  <si>
    <t>ชั้นัธยมศึกษาปีที่ 1/1</t>
  </si>
  <si>
    <t>ชั้นัธยมศึกษาปีที่ 1/2</t>
  </si>
  <si>
    <t>ชั้นัธยมศึกษาปีที่ 1/3</t>
  </si>
  <si>
    <t>รวม ม.1</t>
  </si>
  <si>
    <t>ชั้นัธยมศึกษาปีที่ 2/1</t>
  </si>
  <si>
    <t>ชั้นัธยมศึกษาปีที่ 2/2</t>
  </si>
  <si>
    <t>ชั้นัธยมศึกษาปีที่ 2/3</t>
  </si>
  <si>
    <t>รวม ม.2</t>
  </si>
  <si>
    <t>ชั้นัธยมศึกษาปีที่ 3/1</t>
  </si>
  <si>
    <t>ชั้นัธยมศึกษาปีที่ 3/2</t>
  </si>
  <si>
    <t>ชั้นัธยมศึกษาปีที่ 3/3</t>
  </si>
  <si>
    <t>รวม ม.3</t>
  </si>
  <si>
    <t>ชั้นัธยมศึกษาปีที่ 4/1</t>
  </si>
  <si>
    <t>ชั้นัธยมศึกษาปีที่ 4/2</t>
  </si>
  <si>
    <t>รวม ม.4</t>
  </si>
  <si>
    <t>ชั้นัธยมศึกษาปีที่ 5/1</t>
  </si>
  <si>
    <t>ชั้นัธยมศึกษาปีที่ 5/2</t>
  </si>
  <si>
    <t>รวม ม.5</t>
  </si>
  <si>
    <t>ชั้นัธยมศึกษาปีที่ 6/1</t>
  </si>
  <si>
    <t>ชั้นัธยมศึกษาปีที่ 6/2</t>
  </si>
  <si>
    <t>รวม ม.6</t>
  </si>
  <si>
    <t>รวม ม.ต้น</t>
  </si>
  <si>
    <t>รวม ม.ปลาย</t>
  </si>
  <si>
    <t>รวมทั้งสิ้น</t>
  </si>
  <si>
    <t>จำนวนนักเรียนโรงเรียนท่าช้างวิทยาคาร</t>
  </si>
  <si>
    <t>มีตัวอยู่จริง</t>
  </si>
  <si>
    <t>ปีการศึกษา 2563</t>
  </si>
  <si>
    <t>คน</t>
  </si>
  <si>
    <t>ทิวาพร</t>
  </si>
  <si>
    <t>นิคม</t>
  </si>
  <si>
    <t>รอดป้อม</t>
  </si>
  <si>
    <t>เอี่ยมเพ็ชร</t>
  </si>
  <si>
    <t>11307</t>
  </si>
  <si>
    <t>สิวลี  ทำนา</t>
  </si>
  <si>
    <t>ภูรินทร์ หนูวงษ์</t>
  </si>
  <si>
    <t>ณัฏฐิณี  ผลโภชน์</t>
  </si>
  <si>
    <t>11475</t>
  </si>
  <si>
    <t>กรวิร์ญา</t>
  </si>
  <si>
    <t>ปิสิน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</si>
</sst>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TH Sarabun New"/>
      <family val="2"/>
    </font>
    <font>
      <sz val="14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2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4" fillId="0" borderId="0" xfId="0" applyFont="1"/>
    <xf numFmtId="0" fontId="0" fillId="0" borderId="0" xfId="0" applyFill="1"/>
    <xf numFmtId="0" fontId="5" fillId="0" borderId="0" xfId="0" applyFont="1"/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0" fontId="5" fillId="2" borderId="1" xfId="0" applyFont="1" applyFill="1" applyBorder="1"/>
    <xf numFmtId="0" fontId="5" fillId="0" borderId="1" xfId="0" applyFont="1" applyFill="1" applyBorder="1" applyAlignment="1"/>
    <xf numFmtId="0" fontId="5" fillId="0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1" xfId="0" applyFont="1" applyFill="1" applyBorder="1"/>
    <xf numFmtId="0" fontId="2" fillId="0" borderId="1" xfId="0" applyFont="1" applyBorder="1"/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0" xfId="0" applyFont="1" applyFill="1"/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1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" fontId="0" fillId="0" borderId="0" xfId="0" applyNumberFormat="1"/>
    <xf numFmtId="0" fontId="7" fillId="0" borderId="0" xfId="0" applyFont="1" applyAlignment="1">
      <alignment horizontal="center" vertical="center"/>
    </xf>
    <xf numFmtId="1" fontId="6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Fill="1"/>
    <xf numFmtId="1" fontId="6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5" fillId="0" borderId="0" xfId="0" applyNumberFormat="1" applyFont="1"/>
    <xf numFmtId="0" fontId="7" fillId="0" borderId="1" xfId="0" applyFont="1" applyBorder="1" applyAlignment="1">
      <alignment horizontal="center"/>
    </xf>
    <xf numFmtId="1" fontId="0" fillId="0" borderId="0" xfId="0" applyNumberFormat="1" applyFill="1"/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/>
    <xf numFmtId="0" fontId="7" fillId="0" borderId="2" xfId="0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6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5" fillId="0" borderId="3" xfId="0" applyFont="1" applyBorder="1"/>
    <xf numFmtId="0" fontId="5" fillId="0" borderId="3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/>
    <xf numFmtId="0" fontId="5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" fontId="7" fillId="0" borderId="9" xfId="0" applyNumberFormat="1" applyFont="1" applyBorder="1"/>
    <xf numFmtId="0" fontId="0" fillId="0" borderId="9" xfId="0" applyBorder="1"/>
    <xf numFmtId="0" fontId="7" fillId="0" borderId="5" xfId="0" applyFont="1" applyBorder="1" applyAlignment="1">
      <alignment horizontal="center" vertical="center"/>
    </xf>
    <xf numFmtId="0" fontId="7" fillId="0" borderId="0" xfId="0" applyFont="1" applyBorder="1"/>
    <xf numFmtId="0" fontId="7" fillId="0" borderId="9" xfId="0" applyFont="1" applyBorder="1"/>
    <xf numFmtId="0" fontId="3" fillId="0" borderId="1" xfId="0" applyFont="1" applyFill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9" xfId="0" applyFont="1" applyBorder="1"/>
    <xf numFmtId="1" fontId="7" fillId="0" borderId="1" xfId="0" applyNumberFormat="1" applyFont="1" applyBorder="1" applyAlignment="1">
      <alignment horizontal="center"/>
    </xf>
    <xf numFmtId="0" fontId="7" fillId="0" borderId="6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5" fillId="0" borderId="12" xfId="0" applyFont="1" applyBorder="1"/>
    <xf numFmtId="0" fontId="7" fillId="0" borderId="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6" xfId="0" applyFont="1" applyBorder="1"/>
    <xf numFmtId="0" fontId="3" fillId="0" borderId="6" xfId="0" applyFont="1" applyBorder="1" applyAlignment="1">
      <alignment vertical="center" wrapText="1"/>
    </xf>
    <xf numFmtId="0" fontId="7" fillId="0" borderId="11" xfId="0" applyFont="1" applyBorder="1"/>
    <xf numFmtId="0" fontId="7" fillId="0" borderId="3" xfId="0" applyFont="1" applyBorder="1"/>
    <xf numFmtId="0" fontId="7" fillId="0" borderId="8" xfId="0" applyFont="1" applyBorder="1"/>
    <xf numFmtId="0" fontId="3" fillId="0" borderId="3" xfId="0" applyFont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9" fillId="0" borderId="3" xfId="0" applyFont="1" applyBorder="1" applyAlignment="1">
      <alignment vertical="center"/>
    </xf>
    <xf numFmtId="0" fontId="5" fillId="0" borderId="11" xfId="0" applyFont="1" applyBorder="1"/>
    <xf numFmtId="0" fontId="2" fillId="0" borderId="3" xfId="0" applyFont="1" applyBorder="1"/>
    <xf numFmtId="0" fontId="5" fillId="0" borderId="8" xfId="0" applyFont="1" applyBorder="1"/>
    <xf numFmtId="0" fontId="2" fillId="0" borderId="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3" xfId="0" applyFont="1" applyBorder="1" applyAlignment="1"/>
    <xf numFmtId="0" fontId="7" fillId="0" borderId="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Fill="1" applyBorder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12" xfId="0" applyFont="1" applyBorder="1" applyAlignment="1"/>
    <xf numFmtId="0" fontId="7" fillId="0" borderId="5" xfId="0" applyFont="1" applyBorder="1" applyAlignment="1"/>
    <xf numFmtId="0" fontId="7" fillId="0" borderId="5" xfId="0" applyFont="1" applyBorder="1"/>
    <xf numFmtId="0" fontId="7" fillId="0" borderId="9" xfId="0" applyFont="1" applyBorder="1" applyAlignment="1"/>
    <xf numFmtId="0" fontId="7" fillId="0" borderId="4" xfId="0" applyFont="1" applyBorder="1" applyAlignment="1">
      <alignment vertical="center" wrapText="1"/>
    </xf>
    <xf numFmtId="1" fontId="5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0" xfId="0" applyFont="1"/>
    <xf numFmtId="0" fontId="12" fillId="0" borderId="2" xfId="0" applyFont="1" applyBorder="1" applyAlignment="1">
      <alignment horizontal="center"/>
    </xf>
    <xf numFmtId="0" fontId="12" fillId="0" borderId="6" xfId="0" applyFont="1" applyBorder="1"/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2" borderId="1" xfId="0" applyFont="1" applyFill="1" applyBorder="1" applyAlignment="1"/>
    <xf numFmtId="0" fontId="12" fillId="2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opLeftCell="A22" workbookViewId="0">
      <selection activeCell="E37" sqref="E37"/>
    </sheetView>
  </sheetViews>
  <sheetFormatPr defaultRowHeight="21"/>
  <cols>
    <col min="1" max="1" width="5.6640625" style="3" customWidth="1"/>
    <col min="2" max="2" width="12" style="3" bestFit="1" customWidth="1"/>
    <col min="3" max="3" width="20.33203125" style="3" bestFit="1" customWidth="1"/>
    <col min="4" max="4" width="11.6640625" style="3" bestFit="1" customWidth="1"/>
    <col min="5" max="5" width="10.109375" style="3" customWidth="1"/>
    <col min="6" max="6" width="10.77734375" style="3" bestFit="1" customWidth="1"/>
    <col min="7" max="16384" width="8.88671875" style="3"/>
  </cols>
  <sheetData>
    <row r="1" spans="1:11" ht="24" customHeight="1">
      <c r="A1" s="206" t="s">
        <v>58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1" ht="24" customHeight="1">
      <c r="A2" s="207" t="s">
        <v>500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1" ht="24" customHeight="1">
      <c r="A3" s="163" t="s">
        <v>59</v>
      </c>
      <c r="B3" s="163" t="s">
        <v>60</v>
      </c>
      <c r="C3" s="163" t="s">
        <v>776</v>
      </c>
      <c r="D3" s="163" t="s">
        <v>61</v>
      </c>
      <c r="E3" s="205" t="s">
        <v>62</v>
      </c>
      <c r="F3" s="205"/>
      <c r="G3" s="7"/>
      <c r="H3" s="7"/>
      <c r="I3" s="7"/>
      <c r="J3" s="7"/>
      <c r="K3" s="7"/>
    </row>
    <row r="4" spans="1:11" ht="24" customHeight="1">
      <c r="A4" s="18">
        <v>1</v>
      </c>
      <c r="B4" s="11" t="s">
        <v>501</v>
      </c>
      <c r="C4" s="11" t="s">
        <v>778</v>
      </c>
      <c r="D4" s="167" t="s">
        <v>0</v>
      </c>
      <c r="E4" s="168" t="s">
        <v>502</v>
      </c>
      <c r="F4" s="169" t="s">
        <v>503</v>
      </c>
      <c r="G4" s="102"/>
      <c r="H4" s="7"/>
      <c r="I4" s="7"/>
      <c r="J4" s="7"/>
      <c r="K4" s="7"/>
    </row>
    <row r="5" spans="1:11" ht="24" customHeight="1">
      <c r="A5" s="18">
        <v>2</v>
      </c>
      <c r="B5" s="11" t="s">
        <v>504</v>
      </c>
      <c r="C5" s="11" t="s">
        <v>780</v>
      </c>
      <c r="D5" s="167" t="s">
        <v>0</v>
      </c>
      <c r="E5" s="170" t="s">
        <v>505</v>
      </c>
      <c r="F5" s="171" t="s">
        <v>506</v>
      </c>
      <c r="G5" s="102"/>
      <c r="H5" s="7"/>
      <c r="I5" s="7"/>
      <c r="J5" s="7"/>
      <c r="K5" s="7"/>
    </row>
    <row r="6" spans="1:11" ht="24" customHeight="1">
      <c r="A6" s="18">
        <v>3</v>
      </c>
      <c r="B6" s="11" t="s">
        <v>507</v>
      </c>
      <c r="C6" s="11" t="s">
        <v>785</v>
      </c>
      <c r="D6" s="167" t="s">
        <v>0</v>
      </c>
      <c r="E6" s="170" t="s">
        <v>508</v>
      </c>
      <c r="F6" s="171" t="s">
        <v>509</v>
      </c>
      <c r="G6" s="102"/>
      <c r="H6" s="7"/>
      <c r="I6" s="7"/>
      <c r="J6" s="7"/>
      <c r="K6" s="7"/>
    </row>
    <row r="7" spans="1:11" ht="24" customHeight="1">
      <c r="A7" s="18">
        <v>4</v>
      </c>
      <c r="B7" s="11" t="s">
        <v>510</v>
      </c>
      <c r="C7" s="11" t="s">
        <v>786</v>
      </c>
      <c r="D7" s="167" t="s">
        <v>0</v>
      </c>
      <c r="E7" s="170" t="s">
        <v>511</v>
      </c>
      <c r="F7" s="171" t="s">
        <v>256</v>
      </c>
      <c r="G7" s="102"/>
      <c r="H7" s="7"/>
      <c r="I7" s="7"/>
      <c r="J7" s="7"/>
      <c r="K7" s="7"/>
    </row>
    <row r="8" spans="1:11" ht="24" customHeight="1">
      <c r="A8" s="18">
        <v>5</v>
      </c>
      <c r="B8" s="11" t="s">
        <v>512</v>
      </c>
      <c r="C8" s="11" t="s">
        <v>788</v>
      </c>
      <c r="D8" s="167" t="s">
        <v>0</v>
      </c>
      <c r="E8" s="170" t="s">
        <v>513</v>
      </c>
      <c r="F8" s="171" t="s">
        <v>514</v>
      </c>
      <c r="G8" s="102"/>
      <c r="H8" s="7"/>
      <c r="I8" s="7"/>
      <c r="J8" s="7"/>
      <c r="K8" s="7"/>
    </row>
    <row r="9" spans="1:11" ht="24" customHeight="1">
      <c r="A9" s="18">
        <v>6</v>
      </c>
      <c r="B9" s="11" t="s">
        <v>515</v>
      </c>
      <c r="C9" s="11" t="s">
        <v>789</v>
      </c>
      <c r="D9" s="167" t="s">
        <v>0</v>
      </c>
      <c r="E9" s="170" t="s">
        <v>516</v>
      </c>
      <c r="F9" s="171" t="s">
        <v>4</v>
      </c>
      <c r="G9" s="102"/>
      <c r="H9" s="7"/>
      <c r="I9" s="7"/>
      <c r="J9" s="7"/>
      <c r="K9" s="7"/>
    </row>
    <row r="10" spans="1:11" ht="24" customHeight="1">
      <c r="A10" s="18">
        <v>7</v>
      </c>
      <c r="B10" s="11" t="s">
        <v>517</v>
      </c>
      <c r="C10" s="11" t="s">
        <v>790</v>
      </c>
      <c r="D10" s="167" t="s">
        <v>0</v>
      </c>
      <c r="E10" s="170" t="s">
        <v>518</v>
      </c>
      <c r="F10" s="171" t="s">
        <v>256</v>
      </c>
      <c r="G10" s="102"/>
      <c r="H10" s="7"/>
      <c r="I10" s="7"/>
      <c r="J10" s="7"/>
      <c r="K10" s="7"/>
    </row>
    <row r="11" spans="1:11" ht="24" customHeight="1">
      <c r="A11" s="18">
        <v>8</v>
      </c>
      <c r="B11" s="11" t="s">
        <v>519</v>
      </c>
      <c r="C11" s="11" t="s">
        <v>792</v>
      </c>
      <c r="D11" s="167" t="s">
        <v>0</v>
      </c>
      <c r="E11" s="170" t="s">
        <v>520</v>
      </c>
      <c r="F11" s="171" t="s">
        <v>521</v>
      </c>
      <c r="G11" s="102"/>
      <c r="H11" s="7"/>
      <c r="I11" s="7"/>
      <c r="J11" s="7"/>
      <c r="K11" s="7"/>
    </row>
    <row r="12" spans="1:11" ht="24" customHeight="1">
      <c r="A12" s="18">
        <v>9</v>
      </c>
      <c r="B12" s="11" t="s">
        <v>522</v>
      </c>
      <c r="C12" s="11" t="s">
        <v>793</v>
      </c>
      <c r="D12" s="167" t="s">
        <v>0</v>
      </c>
      <c r="E12" s="170" t="s">
        <v>523</v>
      </c>
      <c r="F12" s="171" t="s">
        <v>524</v>
      </c>
      <c r="G12" s="102"/>
      <c r="H12" s="7"/>
      <c r="I12" s="7"/>
      <c r="J12" s="7"/>
      <c r="K12" s="7"/>
    </row>
    <row r="13" spans="1:11" ht="24" customHeight="1">
      <c r="A13" s="18">
        <v>10</v>
      </c>
      <c r="B13" s="11" t="s">
        <v>525</v>
      </c>
      <c r="C13" s="11" t="s">
        <v>794</v>
      </c>
      <c r="D13" s="167" t="s">
        <v>0</v>
      </c>
      <c r="E13" s="170" t="s">
        <v>526</v>
      </c>
      <c r="F13" s="171" t="s">
        <v>527</v>
      </c>
      <c r="G13" s="102"/>
      <c r="H13" s="7"/>
      <c r="I13" s="7"/>
      <c r="J13" s="7"/>
      <c r="K13" s="7"/>
    </row>
    <row r="14" spans="1:11" ht="24" customHeight="1">
      <c r="A14" s="18">
        <v>11</v>
      </c>
      <c r="B14" s="11" t="s">
        <v>528</v>
      </c>
      <c r="C14" s="11" t="s">
        <v>796</v>
      </c>
      <c r="D14" s="167" t="s">
        <v>0</v>
      </c>
      <c r="E14" s="170" t="s">
        <v>529</v>
      </c>
      <c r="F14" s="171" t="s">
        <v>530</v>
      </c>
      <c r="G14" s="102"/>
      <c r="H14" s="7"/>
      <c r="I14" s="7"/>
      <c r="J14" s="7"/>
      <c r="K14" s="7"/>
    </row>
    <row r="15" spans="1:11" ht="24" customHeight="1">
      <c r="A15" s="18">
        <v>12</v>
      </c>
      <c r="B15" s="11" t="s">
        <v>531</v>
      </c>
      <c r="C15" s="11" t="s">
        <v>797</v>
      </c>
      <c r="D15" s="167" t="s">
        <v>0</v>
      </c>
      <c r="E15" s="170" t="s">
        <v>532</v>
      </c>
      <c r="F15" s="171" t="s">
        <v>66</v>
      </c>
      <c r="G15" s="102"/>
      <c r="H15" s="7"/>
      <c r="I15" s="7"/>
      <c r="J15" s="7"/>
      <c r="K15" s="7"/>
    </row>
    <row r="16" spans="1:11" ht="24" customHeight="1">
      <c r="A16" s="18">
        <v>13</v>
      </c>
      <c r="B16" s="11" t="s">
        <v>533</v>
      </c>
      <c r="C16" s="11" t="s">
        <v>798</v>
      </c>
      <c r="D16" s="167" t="s">
        <v>0</v>
      </c>
      <c r="E16" s="170" t="s">
        <v>534</v>
      </c>
      <c r="F16" s="171" t="s">
        <v>535</v>
      </c>
      <c r="G16" s="102"/>
      <c r="H16" s="7"/>
      <c r="I16" s="7"/>
      <c r="J16" s="7"/>
      <c r="K16" s="7"/>
    </row>
    <row r="17" spans="1:11" ht="24" customHeight="1">
      <c r="A17" s="18">
        <v>14</v>
      </c>
      <c r="B17" s="11" t="s">
        <v>536</v>
      </c>
      <c r="C17" s="11" t="s">
        <v>842</v>
      </c>
      <c r="D17" s="167" t="s">
        <v>0</v>
      </c>
      <c r="E17" s="170" t="s">
        <v>537</v>
      </c>
      <c r="F17" s="171" t="s">
        <v>538</v>
      </c>
      <c r="G17" s="102"/>
      <c r="H17" s="7"/>
      <c r="I17" s="7"/>
      <c r="J17" s="7"/>
      <c r="K17" s="7"/>
    </row>
    <row r="18" spans="1:11" ht="24" customHeight="1">
      <c r="A18" s="18">
        <v>15</v>
      </c>
      <c r="B18" s="11" t="s">
        <v>539</v>
      </c>
      <c r="C18" s="11" t="s">
        <v>801</v>
      </c>
      <c r="D18" s="167" t="s">
        <v>0</v>
      </c>
      <c r="E18" s="170" t="s">
        <v>540</v>
      </c>
      <c r="F18" s="171" t="s">
        <v>541</v>
      </c>
      <c r="G18" s="102"/>
      <c r="H18" s="7"/>
      <c r="I18" s="7"/>
      <c r="J18" s="7"/>
      <c r="K18" s="7"/>
    </row>
    <row r="19" spans="1:11" ht="24" customHeight="1">
      <c r="A19" s="18">
        <v>16</v>
      </c>
      <c r="B19" s="11" t="s">
        <v>542</v>
      </c>
      <c r="C19" s="11" t="s">
        <v>804</v>
      </c>
      <c r="D19" s="167" t="s">
        <v>0</v>
      </c>
      <c r="E19" s="170" t="s">
        <v>543</v>
      </c>
      <c r="F19" s="171" t="s">
        <v>544</v>
      </c>
      <c r="G19" s="102"/>
      <c r="H19" s="7"/>
      <c r="I19" s="7"/>
      <c r="J19" s="7"/>
      <c r="K19" s="7"/>
    </row>
    <row r="20" spans="1:11" ht="24" customHeight="1">
      <c r="A20" s="18">
        <v>17</v>
      </c>
      <c r="B20" s="11" t="s">
        <v>545</v>
      </c>
      <c r="C20" s="11" t="s">
        <v>777</v>
      </c>
      <c r="D20" s="167" t="s">
        <v>18</v>
      </c>
      <c r="E20" s="170" t="s">
        <v>546</v>
      </c>
      <c r="F20" s="171" t="s">
        <v>547</v>
      </c>
      <c r="G20" s="102"/>
      <c r="H20" s="7"/>
      <c r="I20" s="7"/>
      <c r="J20" s="7"/>
      <c r="K20" s="7"/>
    </row>
    <row r="21" spans="1:11" ht="24" customHeight="1">
      <c r="A21" s="18">
        <v>18</v>
      </c>
      <c r="B21" s="11" t="s">
        <v>548</v>
      </c>
      <c r="C21" s="11" t="s">
        <v>779</v>
      </c>
      <c r="D21" s="167" t="s">
        <v>18</v>
      </c>
      <c r="E21" s="170" t="s">
        <v>549</v>
      </c>
      <c r="F21" s="171" t="s">
        <v>550</v>
      </c>
      <c r="G21" s="102"/>
      <c r="H21" s="7"/>
      <c r="I21" s="7"/>
      <c r="J21" s="7"/>
      <c r="K21" s="7"/>
    </row>
    <row r="22" spans="1:11" ht="24" customHeight="1">
      <c r="A22" s="18">
        <v>19</v>
      </c>
      <c r="B22" s="11" t="s">
        <v>551</v>
      </c>
      <c r="C22" s="11" t="s">
        <v>781</v>
      </c>
      <c r="D22" s="167" t="s">
        <v>18</v>
      </c>
      <c r="E22" s="170" t="s">
        <v>552</v>
      </c>
      <c r="F22" s="171" t="s">
        <v>553</v>
      </c>
      <c r="G22" s="102"/>
      <c r="H22" s="7"/>
      <c r="I22" s="7"/>
      <c r="J22" s="7"/>
      <c r="K22" s="7"/>
    </row>
    <row r="23" spans="1:11" ht="24" customHeight="1">
      <c r="A23" s="18">
        <v>20</v>
      </c>
      <c r="B23" s="11" t="s">
        <v>554</v>
      </c>
      <c r="C23" s="11" t="s">
        <v>782</v>
      </c>
      <c r="D23" s="167" t="s">
        <v>18</v>
      </c>
      <c r="E23" s="170" t="s">
        <v>555</v>
      </c>
      <c r="F23" s="171" t="s">
        <v>155</v>
      </c>
      <c r="G23" s="102"/>
      <c r="H23" s="7"/>
      <c r="I23" s="7"/>
      <c r="J23" s="7"/>
      <c r="K23" s="7"/>
    </row>
    <row r="24" spans="1:11" ht="24" customHeight="1">
      <c r="A24" s="18">
        <v>21</v>
      </c>
      <c r="B24" s="11" t="s">
        <v>556</v>
      </c>
      <c r="C24" s="11" t="s">
        <v>783</v>
      </c>
      <c r="D24" s="167" t="s">
        <v>18</v>
      </c>
      <c r="E24" s="170" t="s">
        <v>557</v>
      </c>
      <c r="F24" s="171" t="s">
        <v>558</v>
      </c>
      <c r="G24" s="102"/>
      <c r="H24" s="7"/>
      <c r="I24" s="7"/>
      <c r="J24" s="7"/>
      <c r="K24" s="7"/>
    </row>
    <row r="25" spans="1:11" ht="24" customHeight="1">
      <c r="A25" s="18">
        <v>22</v>
      </c>
      <c r="B25" s="11" t="s">
        <v>559</v>
      </c>
      <c r="C25" s="11" t="s">
        <v>784</v>
      </c>
      <c r="D25" s="167" t="s">
        <v>18</v>
      </c>
      <c r="E25" s="170" t="s">
        <v>560</v>
      </c>
      <c r="F25" s="171" t="s">
        <v>114</v>
      </c>
      <c r="G25" s="102"/>
      <c r="H25" s="7"/>
      <c r="I25" s="7"/>
      <c r="J25" s="7"/>
      <c r="K25" s="7"/>
    </row>
    <row r="26" spans="1:11" ht="24" customHeight="1">
      <c r="A26" s="18">
        <v>23</v>
      </c>
      <c r="B26" s="11" t="s">
        <v>561</v>
      </c>
      <c r="C26" s="11" t="s">
        <v>787</v>
      </c>
      <c r="D26" s="167" t="s">
        <v>18</v>
      </c>
      <c r="E26" s="170" t="s">
        <v>562</v>
      </c>
      <c r="F26" s="171" t="s">
        <v>563</v>
      </c>
      <c r="G26" s="102"/>
      <c r="H26" s="7"/>
      <c r="I26" s="7"/>
      <c r="J26" s="7"/>
      <c r="K26" s="7"/>
    </row>
    <row r="27" spans="1:11" ht="24" customHeight="1">
      <c r="A27" s="18">
        <v>24</v>
      </c>
      <c r="B27" s="11" t="s">
        <v>564</v>
      </c>
      <c r="C27" s="11" t="s">
        <v>791</v>
      </c>
      <c r="D27" s="167" t="s">
        <v>18</v>
      </c>
      <c r="E27" s="170" t="s">
        <v>565</v>
      </c>
      <c r="F27" s="171" t="s">
        <v>566</v>
      </c>
      <c r="G27" s="102"/>
      <c r="H27" s="7"/>
      <c r="I27" s="7"/>
      <c r="J27" s="7"/>
      <c r="K27" s="7"/>
    </row>
    <row r="28" spans="1:11" ht="24" customHeight="1">
      <c r="A28" s="18">
        <v>25</v>
      </c>
      <c r="B28" s="11" t="s">
        <v>567</v>
      </c>
      <c r="C28" s="11" t="s">
        <v>795</v>
      </c>
      <c r="D28" s="167" t="s">
        <v>18</v>
      </c>
      <c r="E28" s="170" t="s">
        <v>568</v>
      </c>
      <c r="F28" s="171" t="s">
        <v>569</v>
      </c>
      <c r="G28" s="102"/>
      <c r="H28" s="7"/>
      <c r="I28" s="7"/>
      <c r="J28" s="7"/>
      <c r="K28" s="7"/>
    </row>
    <row r="29" spans="1:11" ht="24" customHeight="1">
      <c r="A29" s="18">
        <v>26</v>
      </c>
      <c r="B29" s="11" t="s">
        <v>570</v>
      </c>
      <c r="C29" s="11" t="s">
        <v>799</v>
      </c>
      <c r="D29" s="167" t="s">
        <v>18</v>
      </c>
      <c r="E29" s="170" t="s">
        <v>571</v>
      </c>
      <c r="F29" s="171" t="s">
        <v>572</v>
      </c>
      <c r="G29" s="102"/>
      <c r="H29" s="7"/>
      <c r="I29" s="7"/>
      <c r="J29" s="7"/>
      <c r="K29" s="7"/>
    </row>
    <row r="30" spans="1:11" ht="24" customHeight="1">
      <c r="A30" s="18">
        <v>27</v>
      </c>
      <c r="B30" s="11" t="s">
        <v>573</v>
      </c>
      <c r="C30" s="11" t="s">
        <v>800</v>
      </c>
      <c r="D30" s="167" t="s">
        <v>18</v>
      </c>
      <c r="E30" s="170" t="s">
        <v>574</v>
      </c>
      <c r="F30" s="171" t="s">
        <v>575</v>
      </c>
      <c r="G30" s="102"/>
      <c r="H30" s="7"/>
      <c r="I30" s="7"/>
      <c r="J30" s="7"/>
      <c r="K30" s="7"/>
    </row>
    <row r="31" spans="1:11" ht="24" customHeight="1">
      <c r="A31" s="18">
        <v>28</v>
      </c>
      <c r="B31" s="11" t="s">
        <v>576</v>
      </c>
      <c r="C31" s="11" t="s">
        <v>802</v>
      </c>
      <c r="D31" s="167" t="s">
        <v>18</v>
      </c>
      <c r="E31" s="170" t="s">
        <v>577</v>
      </c>
      <c r="F31" s="171" t="s">
        <v>578</v>
      </c>
      <c r="G31" s="102"/>
      <c r="H31" s="7"/>
      <c r="I31" s="7"/>
      <c r="J31" s="7"/>
      <c r="K31" s="7"/>
    </row>
    <row r="32" spans="1:11" ht="24" customHeight="1">
      <c r="A32" s="18">
        <v>29</v>
      </c>
      <c r="B32" s="11" t="s">
        <v>579</v>
      </c>
      <c r="C32" s="11" t="s">
        <v>803</v>
      </c>
      <c r="D32" s="167" t="s">
        <v>18</v>
      </c>
      <c r="E32" s="170" t="s">
        <v>580</v>
      </c>
      <c r="F32" s="171" t="s">
        <v>581</v>
      </c>
      <c r="G32" s="102"/>
      <c r="H32" s="7"/>
      <c r="I32" s="7"/>
      <c r="J32" s="7"/>
      <c r="K32" s="7"/>
    </row>
    <row r="33" spans="1:11" ht="24.6">
      <c r="A33" s="18">
        <v>30</v>
      </c>
      <c r="B33" s="53" t="s">
        <v>947</v>
      </c>
      <c r="C33" s="57">
        <v>1179900500790</v>
      </c>
      <c r="D33" s="175" t="s">
        <v>18</v>
      </c>
      <c r="E33" s="188" t="s">
        <v>948</v>
      </c>
      <c r="F33" s="125" t="s">
        <v>949</v>
      </c>
      <c r="G33" s="7"/>
      <c r="H33" s="7"/>
      <c r="I33" s="7"/>
      <c r="J33" s="7"/>
      <c r="K33" s="7"/>
    </row>
    <row r="35" spans="1:11">
      <c r="C35" s="164" t="s">
        <v>909</v>
      </c>
      <c r="D35" s="164" t="s">
        <v>907</v>
      </c>
      <c r="E35" s="166">
        <f>A19</f>
        <v>16</v>
      </c>
      <c r="F35" s="166" t="s">
        <v>938</v>
      </c>
    </row>
    <row r="36" spans="1:11">
      <c r="C36" s="164"/>
      <c r="D36" s="164" t="s">
        <v>908</v>
      </c>
      <c r="E36" s="166">
        <f>A33-A19</f>
        <v>14</v>
      </c>
      <c r="F36" s="166" t="s">
        <v>938</v>
      </c>
    </row>
    <row r="37" spans="1:11">
      <c r="C37" s="164"/>
      <c r="D37" s="164" t="s">
        <v>934</v>
      </c>
      <c r="E37" s="164">
        <f>SUM(E35:E36)</f>
        <v>30</v>
      </c>
      <c r="F37" s="164" t="s">
        <v>938</v>
      </c>
    </row>
    <row r="38" spans="1:11">
      <c r="C38" s="166"/>
      <c r="D38" s="166"/>
      <c r="E38" s="166"/>
      <c r="F38" s="166"/>
    </row>
  </sheetData>
  <mergeCells count="3">
    <mergeCell ref="E3:F3"/>
    <mergeCell ref="A1:K1"/>
    <mergeCell ref="A2:K2"/>
  </mergeCells>
  <printOptions horizontalCentered="1"/>
  <pageMargins left="0.32" right="0.19685039370078741" top="0.52" bottom="0.19685039370078741" header="0.37" footer="0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35"/>
  <sheetViews>
    <sheetView topLeftCell="A15" zoomScaleNormal="100" workbookViewId="0">
      <selection activeCell="E35" sqref="E35"/>
    </sheetView>
  </sheetViews>
  <sheetFormatPr defaultRowHeight="24.6"/>
  <cols>
    <col min="1" max="1" width="5.6640625" style="69" customWidth="1"/>
    <col min="2" max="2" width="10.88671875" style="58" customWidth="1"/>
    <col min="3" max="3" width="20.33203125" style="64" bestFit="1" customWidth="1"/>
    <col min="4" max="4" width="12.88671875" style="58" bestFit="1" customWidth="1"/>
    <col min="5" max="5" width="10.109375" style="58" customWidth="1"/>
    <col min="6" max="6" width="11" style="58" bestFit="1" customWidth="1"/>
    <col min="7" max="16384" width="8.88671875" style="58"/>
  </cols>
  <sheetData>
    <row r="1" spans="1:11">
      <c r="A1" s="222" t="s">
        <v>58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1">
      <c r="A2" s="223" t="s">
        <v>698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 s="87" customFormat="1">
      <c r="A3" s="61" t="s">
        <v>59</v>
      </c>
      <c r="B3" s="80" t="s">
        <v>60</v>
      </c>
      <c r="C3" s="81" t="s">
        <v>776</v>
      </c>
      <c r="D3" s="80" t="s">
        <v>61</v>
      </c>
      <c r="E3" s="220" t="s">
        <v>62</v>
      </c>
      <c r="F3" s="221"/>
      <c r="G3" s="78"/>
      <c r="H3" s="78"/>
      <c r="I3" s="78"/>
      <c r="J3" s="78"/>
      <c r="K3" s="78"/>
    </row>
    <row r="4" spans="1:11">
      <c r="A4" s="89">
        <v>1</v>
      </c>
      <c r="B4" s="90">
        <v>10062</v>
      </c>
      <c r="C4" s="91">
        <v>1170500075503</v>
      </c>
      <c r="D4" s="92" t="s">
        <v>175</v>
      </c>
      <c r="E4" s="155" t="s">
        <v>699</v>
      </c>
      <c r="F4" s="156" t="s">
        <v>700</v>
      </c>
      <c r="G4" s="154"/>
      <c r="H4" s="88"/>
      <c r="I4" s="88"/>
      <c r="J4" s="88"/>
      <c r="K4" s="62"/>
    </row>
    <row r="5" spans="1:11">
      <c r="A5" s="63">
        <v>2</v>
      </c>
      <c r="B5" s="82">
        <v>10068</v>
      </c>
      <c r="C5" s="57">
        <v>1179900468187</v>
      </c>
      <c r="D5" s="92" t="s">
        <v>175</v>
      </c>
      <c r="E5" s="151" t="s">
        <v>701</v>
      </c>
      <c r="F5" s="156" t="s">
        <v>702</v>
      </c>
      <c r="G5" s="154"/>
      <c r="H5" s="88"/>
      <c r="I5" s="88"/>
      <c r="J5" s="88"/>
      <c r="K5" s="62"/>
    </row>
    <row r="6" spans="1:11">
      <c r="A6" s="89">
        <v>3</v>
      </c>
      <c r="B6" s="82">
        <v>10072</v>
      </c>
      <c r="C6" s="57">
        <v>1170500075911</v>
      </c>
      <c r="D6" s="92" t="s">
        <v>175</v>
      </c>
      <c r="E6" s="151" t="s">
        <v>703</v>
      </c>
      <c r="F6" s="156" t="s">
        <v>704</v>
      </c>
      <c r="G6" s="154"/>
      <c r="H6" s="88"/>
      <c r="I6" s="88"/>
      <c r="J6" s="88"/>
      <c r="K6" s="62"/>
    </row>
    <row r="7" spans="1:11">
      <c r="A7" s="63">
        <v>4</v>
      </c>
      <c r="B7" s="82">
        <v>10091</v>
      </c>
      <c r="C7" s="57">
        <v>1170500075449</v>
      </c>
      <c r="D7" s="92" t="s">
        <v>175</v>
      </c>
      <c r="E7" s="151" t="s">
        <v>705</v>
      </c>
      <c r="F7" s="156" t="s">
        <v>706</v>
      </c>
      <c r="G7" s="154"/>
      <c r="H7" s="88"/>
      <c r="I7" s="88"/>
      <c r="J7" s="88"/>
      <c r="K7" s="62"/>
    </row>
    <row r="8" spans="1:11">
      <c r="A8" s="89">
        <v>5</v>
      </c>
      <c r="B8" s="82">
        <v>10094</v>
      </c>
      <c r="C8" s="57">
        <v>1104200470133</v>
      </c>
      <c r="D8" s="92" t="s">
        <v>175</v>
      </c>
      <c r="E8" s="151" t="s">
        <v>707</v>
      </c>
      <c r="F8" s="157" t="s">
        <v>708</v>
      </c>
      <c r="G8" s="154"/>
      <c r="H8" s="88"/>
      <c r="I8" s="88"/>
      <c r="J8" s="88"/>
      <c r="K8" s="62"/>
    </row>
    <row r="9" spans="1:11">
      <c r="A9" s="63">
        <v>6</v>
      </c>
      <c r="B9" s="82">
        <v>10120</v>
      </c>
      <c r="C9" s="57">
        <v>1629400024463</v>
      </c>
      <c r="D9" s="92" t="s">
        <v>175</v>
      </c>
      <c r="E9" s="151" t="s">
        <v>709</v>
      </c>
      <c r="F9" s="156" t="s">
        <v>710</v>
      </c>
      <c r="G9" s="154"/>
      <c r="H9" s="88"/>
      <c r="I9" s="88"/>
      <c r="J9" s="88"/>
      <c r="K9" s="62"/>
    </row>
    <row r="10" spans="1:11">
      <c r="A10" s="89">
        <v>7</v>
      </c>
      <c r="B10" s="63">
        <v>10122</v>
      </c>
      <c r="C10" s="57">
        <v>1139300017672</v>
      </c>
      <c r="D10" s="63" t="s">
        <v>175</v>
      </c>
      <c r="E10" s="153" t="s">
        <v>940</v>
      </c>
      <c r="F10" s="158" t="s">
        <v>941</v>
      </c>
      <c r="G10" s="154"/>
      <c r="H10" s="88"/>
      <c r="I10" s="88"/>
      <c r="J10" s="88"/>
      <c r="K10" s="62"/>
    </row>
    <row r="11" spans="1:11">
      <c r="A11" s="63">
        <v>8</v>
      </c>
      <c r="B11" s="82">
        <v>10076</v>
      </c>
      <c r="C11" s="57">
        <v>1209702201973</v>
      </c>
      <c r="D11" s="63" t="s">
        <v>172</v>
      </c>
      <c r="E11" s="151" t="s">
        <v>711</v>
      </c>
      <c r="F11" s="156" t="s">
        <v>712</v>
      </c>
      <c r="G11" s="154"/>
      <c r="H11" s="88"/>
      <c r="I11" s="88"/>
      <c r="J11" s="88"/>
      <c r="K11" s="62"/>
    </row>
    <row r="12" spans="1:11">
      <c r="A12" s="89">
        <v>9</v>
      </c>
      <c r="B12" s="82">
        <v>10077</v>
      </c>
      <c r="C12" s="57">
        <v>1179900472893</v>
      </c>
      <c r="D12" s="63" t="s">
        <v>172</v>
      </c>
      <c r="E12" s="151" t="s">
        <v>713</v>
      </c>
      <c r="F12" s="156" t="s">
        <v>714</v>
      </c>
      <c r="G12" s="154"/>
      <c r="H12" s="88"/>
      <c r="I12" s="88"/>
      <c r="J12" s="88"/>
      <c r="K12" s="62"/>
    </row>
    <row r="13" spans="1:11">
      <c r="A13" s="63">
        <v>10</v>
      </c>
      <c r="B13" s="82">
        <v>10078</v>
      </c>
      <c r="C13" s="57">
        <v>1179900457975</v>
      </c>
      <c r="D13" s="63" t="s">
        <v>172</v>
      </c>
      <c r="E13" s="151" t="s">
        <v>715</v>
      </c>
      <c r="F13" s="156" t="s">
        <v>716</v>
      </c>
      <c r="G13" s="154"/>
      <c r="H13" s="88"/>
      <c r="I13" s="88"/>
      <c r="J13" s="88"/>
      <c r="K13" s="62"/>
    </row>
    <row r="14" spans="1:11">
      <c r="A14" s="89">
        <v>11</v>
      </c>
      <c r="B14" s="82">
        <v>10079</v>
      </c>
      <c r="C14" s="57">
        <v>1179900465579</v>
      </c>
      <c r="D14" s="63" t="s">
        <v>172</v>
      </c>
      <c r="E14" s="151" t="s">
        <v>717</v>
      </c>
      <c r="F14" s="156" t="s">
        <v>718</v>
      </c>
      <c r="G14" s="154"/>
      <c r="H14" s="88"/>
      <c r="I14" s="88"/>
      <c r="J14" s="88"/>
      <c r="K14" s="62"/>
    </row>
    <row r="15" spans="1:11">
      <c r="A15" s="63">
        <v>12</v>
      </c>
      <c r="B15" s="82">
        <v>10080</v>
      </c>
      <c r="C15" s="57">
        <v>1179900451527</v>
      </c>
      <c r="D15" s="63" t="s">
        <v>172</v>
      </c>
      <c r="E15" s="151" t="s">
        <v>719</v>
      </c>
      <c r="F15" s="156" t="s">
        <v>52</v>
      </c>
      <c r="G15" s="154"/>
      <c r="H15" s="88"/>
      <c r="I15" s="88"/>
      <c r="J15" s="88"/>
      <c r="K15" s="62"/>
    </row>
    <row r="16" spans="1:11">
      <c r="A16" s="89">
        <v>13</v>
      </c>
      <c r="B16" s="63">
        <v>10083</v>
      </c>
      <c r="C16" s="57">
        <v>1179800015423</v>
      </c>
      <c r="D16" s="63" t="s">
        <v>172</v>
      </c>
      <c r="E16" s="151" t="s">
        <v>720</v>
      </c>
      <c r="F16" s="156" t="s">
        <v>721</v>
      </c>
      <c r="G16" s="154"/>
      <c r="H16" s="88"/>
      <c r="I16" s="88"/>
      <c r="J16" s="88"/>
      <c r="K16" s="62"/>
    </row>
    <row r="17" spans="1:11">
      <c r="A17" s="63">
        <v>14</v>
      </c>
      <c r="B17" s="93">
        <v>10085</v>
      </c>
      <c r="C17" s="91">
        <v>1179900464645</v>
      </c>
      <c r="D17" s="63" t="s">
        <v>172</v>
      </c>
      <c r="E17" s="151" t="s">
        <v>722</v>
      </c>
      <c r="F17" s="156" t="s">
        <v>723</v>
      </c>
      <c r="G17" s="154"/>
      <c r="H17" s="88"/>
      <c r="I17" s="88"/>
      <c r="J17" s="88"/>
      <c r="K17" s="62"/>
    </row>
    <row r="18" spans="1:11">
      <c r="A18" s="89">
        <v>15</v>
      </c>
      <c r="B18" s="63">
        <v>10087</v>
      </c>
      <c r="C18" s="57">
        <v>1170300073990</v>
      </c>
      <c r="D18" s="63" t="s">
        <v>172</v>
      </c>
      <c r="E18" s="151" t="s">
        <v>724</v>
      </c>
      <c r="F18" s="156" t="s">
        <v>141</v>
      </c>
      <c r="G18" s="154"/>
      <c r="H18" s="88"/>
      <c r="I18" s="88"/>
      <c r="J18" s="88"/>
      <c r="K18" s="62"/>
    </row>
    <row r="19" spans="1:11">
      <c r="A19" s="63">
        <v>16</v>
      </c>
      <c r="B19" s="93">
        <v>10088</v>
      </c>
      <c r="C19" s="91">
        <v>1170500075732</v>
      </c>
      <c r="D19" s="63" t="s">
        <v>172</v>
      </c>
      <c r="E19" s="151" t="s">
        <v>725</v>
      </c>
      <c r="F19" s="156" t="s">
        <v>726</v>
      </c>
      <c r="G19" s="154"/>
      <c r="H19" s="88"/>
      <c r="I19" s="88"/>
      <c r="J19" s="88"/>
      <c r="K19" s="62"/>
    </row>
    <row r="20" spans="1:11">
      <c r="A20" s="89">
        <v>17</v>
      </c>
      <c r="B20" s="82">
        <v>10101</v>
      </c>
      <c r="C20" s="57">
        <v>1179900465552</v>
      </c>
      <c r="D20" s="63" t="s">
        <v>172</v>
      </c>
      <c r="E20" s="151" t="s">
        <v>727</v>
      </c>
      <c r="F20" s="156" t="s">
        <v>728</v>
      </c>
      <c r="G20" s="154"/>
      <c r="H20" s="88"/>
      <c r="I20" s="88"/>
      <c r="J20" s="88"/>
      <c r="K20" s="62"/>
    </row>
    <row r="21" spans="1:11">
      <c r="A21" s="63">
        <v>18</v>
      </c>
      <c r="B21" s="82">
        <v>10102</v>
      </c>
      <c r="C21" s="57">
        <v>1179900466541</v>
      </c>
      <c r="D21" s="63" t="s">
        <v>172</v>
      </c>
      <c r="E21" s="151" t="s">
        <v>729</v>
      </c>
      <c r="F21" s="156" t="s">
        <v>99</v>
      </c>
      <c r="G21" s="154"/>
      <c r="H21" s="88"/>
      <c r="I21" s="88"/>
      <c r="J21" s="88"/>
      <c r="K21" s="62"/>
    </row>
    <row r="22" spans="1:11">
      <c r="A22" s="89">
        <v>19</v>
      </c>
      <c r="B22" s="82">
        <v>10103</v>
      </c>
      <c r="C22" s="57">
        <v>1729800320930</v>
      </c>
      <c r="D22" s="63" t="s">
        <v>172</v>
      </c>
      <c r="E22" s="151" t="s">
        <v>730</v>
      </c>
      <c r="F22" s="156" t="s">
        <v>731</v>
      </c>
      <c r="G22" s="154"/>
      <c r="H22" s="88"/>
      <c r="I22" s="88"/>
      <c r="J22" s="88"/>
      <c r="K22" s="62"/>
    </row>
    <row r="23" spans="1:11">
      <c r="A23" s="63">
        <v>20</v>
      </c>
      <c r="B23" s="82">
        <v>10105</v>
      </c>
      <c r="C23" s="57">
        <v>1159300016005</v>
      </c>
      <c r="D23" s="63" t="s">
        <v>172</v>
      </c>
      <c r="E23" s="151" t="s">
        <v>732</v>
      </c>
      <c r="F23" s="156" t="s">
        <v>733</v>
      </c>
      <c r="G23" s="154"/>
      <c r="H23" s="88"/>
      <c r="I23" s="88"/>
      <c r="J23" s="88"/>
      <c r="K23" s="62"/>
    </row>
    <row r="24" spans="1:11">
      <c r="A24" s="89">
        <v>21</v>
      </c>
      <c r="B24" s="82">
        <v>10106</v>
      </c>
      <c r="C24" s="57">
        <v>1179900469574</v>
      </c>
      <c r="D24" s="63" t="s">
        <v>172</v>
      </c>
      <c r="E24" s="151" t="s">
        <v>720</v>
      </c>
      <c r="F24" s="156" t="s">
        <v>734</v>
      </c>
      <c r="G24" s="154"/>
      <c r="H24" s="88"/>
      <c r="I24" s="88"/>
      <c r="J24" s="88"/>
      <c r="K24" s="62"/>
    </row>
    <row r="25" spans="1:11">
      <c r="A25" s="63">
        <v>22</v>
      </c>
      <c r="B25" s="82">
        <v>10108</v>
      </c>
      <c r="C25" s="57">
        <v>1170500075945</v>
      </c>
      <c r="D25" s="63" t="s">
        <v>172</v>
      </c>
      <c r="E25" s="151" t="s">
        <v>735</v>
      </c>
      <c r="F25" s="156" t="s">
        <v>736</v>
      </c>
      <c r="G25" s="154"/>
      <c r="H25" s="88"/>
      <c r="I25" s="88"/>
      <c r="J25" s="88"/>
      <c r="K25" s="62"/>
    </row>
    <row r="26" spans="1:11">
      <c r="A26" s="89">
        <v>23</v>
      </c>
      <c r="B26" s="63">
        <v>10109</v>
      </c>
      <c r="C26" s="57">
        <v>1160101839101</v>
      </c>
      <c r="D26" s="63" t="s">
        <v>172</v>
      </c>
      <c r="E26" s="151" t="s">
        <v>737</v>
      </c>
      <c r="F26" s="156" t="s">
        <v>738</v>
      </c>
      <c r="G26" s="154"/>
      <c r="H26" s="88"/>
      <c r="I26" s="88"/>
      <c r="J26" s="88"/>
      <c r="K26" s="62"/>
    </row>
    <row r="27" spans="1:11">
      <c r="A27" s="63">
        <v>24</v>
      </c>
      <c r="B27" s="63">
        <v>10110</v>
      </c>
      <c r="C27" s="57">
        <v>1103703986058</v>
      </c>
      <c r="D27" s="63" t="s">
        <v>172</v>
      </c>
      <c r="E27" s="151" t="s">
        <v>739</v>
      </c>
      <c r="F27" s="156" t="s">
        <v>740</v>
      </c>
      <c r="G27" s="154"/>
      <c r="H27" s="88"/>
      <c r="I27" s="88"/>
      <c r="J27" s="88"/>
      <c r="K27" s="62"/>
    </row>
    <row r="28" spans="1:11">
      <c r="A28" s="89">
        <v>25</v>
      </c>
      <c r="B28" s="63">
        <v>10114</v>
      </c>
      <c r="C28" s="57">
        <v>1179900458904</v>
      </c>
      <c r="D28" s="63" t="s">
        <v>172</v>
      </c>
      <c r="E28" s="151" t="s">
        <v>741</v>
      </c>
      <c r="F28" s="156" t="s">
        <v>742</v>
      </c>
      <c r="G28" s="154"/>
      <c r="H28" s="88"/>
      <c r="I28" s="88"/>
      <c r="J28" s="88"/>
      <c r="K28" s="62"/>
    </row>
    <row r="29" spans="1:11">
      <c r="A29" s="63">
        <v>26</v>
      </c>
      <c r="B29" s="94">
        <v>10131</v>
      </c>
      <c r="C29" s="86">
        <v>1179900469167</v>
      </c>
      <c r="D29" s="94" t="s">
        <v>172</v>
      </c>
      <c r="E29" s="152" t="s">
        <v>855</v>
      </c>
      <c r="F29" s="158" t="s">
        <v>856</v>
      </c>
      <c r="G29" s="154"/>
      <c r="H29" s="88"/>
      <c r="I29" s="88"/>
      <c r="J29" s="88"/>
      <c r="K29" s="62"/>
    </row>
    <row r="30" spans="1:11">
      <c r="A30" s="89">
        <v>27</v>
      </c>
      <c r="B30" s="82">
        <v>10134</v>
      </c>
      <c r="C30" s="57">
        <v>1170500075317</v>
      </c>
      <c r="D30" s="63" t="s">
        <v>172</v>
      </c>
      <c r="E30" s="151" t="s">
        <v>743</v>
      </c>
      <c r="F30" s="156" t="s">
        <v>744</v>
      </c>
      <c r="G30" s="154"/>
      <c r="H30" s="88"/>
      <c r="I30" s="88"/>
      <c r="J30" s="88"/>
      <c r="K30" s="62"/>
    </row>
    <row r="31" spans="1:11">
      <c r="A31" s="63">
        <v>28</v>
      </c>
      <c r="B31" s="114">
        <v>11464</v>
      </c>
      <c r="C31" s="107">
        <v>1170500075724</v>
      </c>
      <c r="D31" s="114" t="s">
        <v>172</v>
      </c>
      <c r="E31" s="182" t="s">
        <v>745</v>
      </c>
      <c r="F31" s="183" t="s">
        <v>746</v>
      </c>
      <c r="G31" s="184"/>
      <c r="H31" s="185"/>
      <c r="I31" s="185"/>
      <c r="J31" s="185"/>
      <c r="K31" s="186"/>
    </row>
    <row r="32" spans="1:11">
      <c r="A32" s="111"/>
      <c r="B32" s="116"/>
      <c r="C32" s="116"/>
      <c r="D32" s="116"/>
      <c r="E32" s="116"/>
      <c r="F32" s="116"/>
      <c r="G32" s="187"/>
      <c r="H32" s="187"/>
      <c r="I32" s="187"/>
      <c r="J32" s="187"/>
      <c r="K32" s="116"/>
    </row>
    <row r="33" spans="3:6">
      <c r="C33" s="164" t="s">
        <v>909</v>
      </c>
      <c r="D33" s="164" t="s">
        <v>907</v>
      </c>
      <c r="E33" s="166">
        <f>A10</f>
        <v>7</v>
      </c>
      <c r="F33" s="166" t="s">
        <v>938</v>
      </c>
    </row>
    <row r="34" spans="3:6">
      <c r="C34" s="164"/>
      <c r="D34" s="164" t="s">
        <v>908</v>
      </c>
      <c r="E34" s="166">
        <f>A31-A10</f>
        <v>21</v>
      </c>
      <c r="F34" s="166" t="s">
        <v>938</v>
      </c>
    </row>
    <row r="35" spans="3:6">
      <c r="C35" s="164"/>
      <c r="D35" s="164" t="s">
        <v>934</v>
      </c>
      <c r="E35" s="164">
        <f>SUM(E33:E34)</f>
        <v>28</v>
      </c>
      <c r="F35" s="164" t="s">
        <v>938</v>
      </c>
    </row>
  </sheetData>
  <sortState xmlns:xlrd2="http://schemas.microsoft.com/office/spreadsheetml/2017/richdata2" ref="A4:K10">
    <sortCondition ref="B4:B10"/>
  </sortState>
  <mergeCells count="3">
    <mergeCell ref="E3:F3"/>
    <mergeCell ref="A1:K1"/>
    <mergeCell ref="A2:K2"/>
  </mergeCells>
  <printOptions horizontalCentered="1"/>
  <pageMargins left="0.19685039370078741" right="0.19685039370078741" top="0.55000000000000004" bottom="0.19685039370078741" header="0.34" footer="0"/>
  <pageSetup paperSize="5"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4"/>
  <sheetViews>
    <sheetView topLeftCell="A5" workbookViewId="0">
      <selection activeCell="G19" sqref="G19"/>
    </sheetView>
  </sheetViews>
  <sheetFormatPr defaultRowHeight="24.6"/>
  <cols>
    <col min="1" max="1" width="5.6640625" style="69" customWidth="1"/>
    <col min="2" max="2" width="10.88671875" style="69" customWidth="1"/>
    <col min="3" max="3" width="20.33203125" style="86" bestFit="1" customWidth="1"/>
    <col min="4" max="4" width="12.88671875" style="58" bestFit="1" customWidth="1"/>
    <col min="5" max="5" width="10.109375" style="58" customWidth="1"/>
    <col min="6" max="6" width="12" style="58" bestFit="1" customWidth="1"/>
    <col min="7" max="16384" width="8.88671875" style="58"/>
  </cols>
  <sheetData>
    <row r="1" spans="1:11">
      <c r="A1" s="222" t="s">
        <v>58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spans="1:11">
      <c r="A2" s="223" t="s">
        <v>747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</row>
    <row r="3" spans="1:11">
      <c r="A3" s="61" t="s">
        <v>59</v>
      </c>
      <c r="B3" s="61" t="s">
        <v>60</v>
      </c>
      <c r="C3" s="60" t="s">
        <v>776</v>
      </c>
      <c r="D3" s="80" t="s">
        <v>61</v>
      </c>
      <c r="E3" s="220" t="s">
        <v>62</v>
      </c>
      <c r="F3" s="221"/>
      <c r="G3" s="78"/>
      <c r="H3" s="78"/>
      <c r="I3" s="78"/>
      <c r="J3" s="62"/>
      <c r="K3" s="62"/>
    </row>
    <row r="4" spans="1:11">
      <c r="A4" s="63">
        <v>1</v>
      </c>
      <c r="B4" s="63">
        <v>10074</v>
      </c>
      <c r="C4" s="57">
        <v>1179900464068</v>
      </c>
      <c r="D4" s="62" t="s">
        <v>175</v>
      </c>
      <c r="E4" s="135" t="s">
        <v>859</v>
      </c>
      <c r="F4" s="134" t="s">
        <v>860</v>
      </c>
      <c r="G4" s="161"/>
      <c r="H4" s="78"/>
      <c r="I4" s="78"/>
      <c r="J4" s="62"/>
      <c r="K4" s="62"/>
    </row>
    <row r="5" spans="1:11">
      <c r="A5" s="63">
        <v>2</v>
      </c>
      <c r="B5" s="63">
        <v>10092</v>
      </c>
      <c r="C5" s="57">
        <v>1159900434151</v>
      </c>
      <c r="D5" s="62" t="s">
        <v>175</v>
      </c>
      <c r="E5" s="131" t="s">
        <v>853</v>
      </c>
      <c r="F5" s="134" t="s">
        <v>854</v>
      </c>
      <c r="G5" s="161"/>
      <c r="H5" s="78"/>
      <c r="I5" s="78"/>
      <c r="J5" s="62"/>
      <c r="K5" s="62"/>
    </row>
    <row r="6" spans="1:11">
      <c r="A6" s="63">
        <v>3</v>
      </c>
      <c r="B6" s="78">
        <v>10093</v>
      </c>
      <c r="C6" s="122">
        <v>1139900437117</v>
      </c>
      <c r="D6" s="62" t="s">
        <v>175</v>
      </c>
      <c r="E6" s="131" t="s">
        <v>896</v>
      </c>
      <c r="F6" s="134" t="s">
        <v>897</v>
      </c>
      <c r="G6" s="161"/>
      <c r="H6" s="78"/>
      <c r="I6" s="78"/>
      <c r="J6" s="62"/>
      <c r="K6" s="62"/>
    </row>
    <row r="7" spans="1:11">
      <c r="A7" s="63">
        <v>4</v>
      </c>
      <c r="B7" s="82">
        <v>10118</v>
      </c>
      <c r="C7" s="57">
        <v>1179900468969</v>
      </c>
      <c r="D7" s="83" t="s">
        <v>175</v>
      </c>
      <c r="E7" s="151" t="s">
        <v>748</v>
      </c>
      <c r="F7" s="156" t="s">
        <v>749</v>
      </c>
      <c r="G7" s="134"/>
      <c r="H7" s="62"/>
      <c r="I7" s="62"/>
      <c r="J7" s="62"/>
      <c r="K7" s="62"/>
    </row>
    <row r="8" spans="1:11">
      <c r="A8" s="63">
        <v>5</v>
      </c>
      <c r="B8" s="82">
        <v>10128</v>
      </c>
      <c r="C8" s="57">
        <v>1179900463142</v>
      </c>
      <c r="D8" s="83" t="s">
        <v>175</v>
      </c>
      <c r="E8" s="151" t="s">
        <v>750</v>
      </c>
      <c r="F8" s="156" t="s">
        <v>751</v>
      </c>
      <c r="G8" s="134"/>
      <c r="H8" s="62"/>
      <c r="I8" s="62"/>
      <c r="J8" s="62"/>
      <c r="K8" s="62"/>
    </row>
    <row r="9" spans="1:11">
      <c r="A9" s="63">
        <v>6</v>
      </c>
      <c r="B9" s="82">
        <v>11463</v>
      </c>
      <c r="C9" s="57">
        <v>1170500053267</v>
      </c>
      <c r="D9" s="83" t="s">
        <v>175</v>
      </c>
      <c r="E9" s="151" t="s">
        <v>752</v>
      </c>
      <c r="F9" s="156" t="s">
        <v>753</v>
      </c>
      <c r="G9" s="134"/>
      <c r="H9" s="62"/>
      <c r="I9" s="62"/>
      <c r="J9" s="62"/>
      <c r="K9" s="62"/>
    </row>
    <row r="10" spans="1:11">
      <c r="A10" s="63">
        <v>7</v>
      </c>
      <c r="B10" s="82">
        <v>11472</v>
      </c>
      <c r="C10" s="57">
        <v>1104200377460</v>
      </c>
      <c r="D10" s="83" t="s">
        <v>175</v>
      </c>
      <c r="E10" s="151" t="s">
        <v>902</v>
      </c>
      <c r="F10" s="156" t="s">
        <v>903</v>
      </c>
      <c r="G10" s="134"/>
      <c r="H10" s="62"/>
      <c r="I10" s="62"/>
      <c r="J10" s="62"/>
      <c r="K10" s="62"/>
    </row>
    <row r="11" spans="1:11">
      <c r="A11" s="63">
        <v>8</v>
      </c>
      <c r="B11" s="53" t="s">
        <v>754</v>
      </c>
      <c r="C11" s="57">
        <v>1179900430473</v>
      </c>
      <c r="D11" s="83" t="s">
        <v>172</v>
      </c>
      <c r="E11" s="159" t="s">
        <v>755</v>
      </c>
      <c r="F11" s="162" t="s">
        <v>756</v>
      </c>
      <c r="G11" s="134"/>
      <c r="H11" s="62"/>
      <c r="I11" s="62"/>
      <c r="J11" s="62"/>
      <c r="K11" s="62"/>
    </row>
    <row r="12" spans="1:11">
      <c r="A12" s="63">
        <v>9</v>
      </c>
      <c r="B12" s="63">
        <v>10032</v>
      </c>
      <c r="C12" s="57">
        <v>1170500054492</v>
      </c>
      <c r="D12" s="83" t="s">
        <v>172</v>
      </c>
      <c r="E12" s="151" t="s">
        <v>757</v>
      </c>
      <c r="F12" s="156" t="s">
        <v>758</v>
      </c>
      <c r="G12" s="134"/>
      <c r="H12" s="62"/>
      <c r="I12" s="62"/>
      <c r="J12" s="62"/>
      <c r="K12" s="62"/>
    </row>
    <row r="13" spans="1:11">
      <c r="A13" s="63">
        <v>10</v>
      </c>
      <c r="B13" s="84" t="s">
        <v>759</v>
      </c>
      <c r="C13" s="85">
        <v>1170500054301</v>
      </c>
      <c r="D13" s="83" t="s">
        <v>172</v>
      </c>
      <c r="E13" s="160" t="s">
        <v>760</v>
      </c>
      <c r="F13" s="134" t="s">
        <v>761</v>
      </c>
      <c r="G13" s="134"/>
      <c r="H13" s="62"/>
      <c r="I13" s="62"/>
      <c r="J13" s="62"/>
      <c r="K13" s="62"/>
    </row>
    <row r="14" spans="1:11">
      <c r="A14" s="63">
        <v>11</v>
      </c>
      <c r="B14" s="84" t="s">
        <v>762</v>
      </c>
      <c r="C14" s="85">
        <v>1170500054395</v>
      </c>
      <c r="D14" s="83" t="s">
        <v>172</v>
      </c>
      <c r="E14" s="151" t="s">
        <v>763</v>
      </c>
      <c r="F14" s="156" t="s">
        <v>764</v>
      </c>
      <c r="G14" s="134"/>
      <c r="H14" s="62"/>
      <c r="I14" s="62"/>
      <c r="J14" s="62"/>
      <c r="K14" s="62"/>
    </row>
    <row r="15" spans="1:11">
      <c r="A15" s="63">
        <v>12</v>
      </c>
      <c r="B15" s="63">
        <v>10136</v>
      </c>
      <c r="C15" s="57">
        <v>1179900469108</v>
      </c>
      <c r="D15" s="117" t="s">
        <v>172</v>
      </c>
      <c r="E15" s="153" t="s">
        <v>852</v>
      </c>
      <c r="F15" s="158" t="s">
        <v>835</v>
      </c>
      <c r="G15" s="134"/>
      <c r="H15" s="62"/>
      <c r="I15" s="62"/>
      <c r="J15" s="62"/>
      <c r="K15" s="62"/>
    </row>
    <row r="16" spans="1:11">
      <c r="A16" s="63">
        <v>13</v>
      </c>
      <c r="B16" s="63">
        <v>10139</v>
      </c>
      <c r="C16" s="57">
        <v>1170500076241</v>
      </c>
      <c r="D16" s="83" t="s">
        <v>172</v>
      </c>
      <c r="E16" s="151" t="s">
        <v>765</v>
      </c>
      <c r="F16" s="156" t="s">
        <v>766</v>
      </c>
      <c r="G16" s="134"/>
      <c r="H16" s="62"/>
      <c r="I16" s="62"/>
      <c r="J16" s="62"/>
      <c r="K16" s="62"/>
    </row>
    <row r="17" spans="1:11">
      <c r="A17" s="63">
        <v>14</v>
      </c>
      <c r="B17" s="53" t="s">
        <v>767</v>
      </c>
      <c r="C17" s="57">
        <v>1179900462855</v>
      </c>
      <c r="D17" s="83" t="s">
        <v>172</v>
      </c>
      <c r="E17" s="151" t="s">
        <v>768</v>
      </c>
      <c r="F17" s="156" t="s">
        <v>769</v>
      </c>
      <c r="G17" s="134"/>
      <c r="H17" s="62"/>
      <c r="I17" s="62"/>
      <c r="J17" s="62"/>
      <c r="K17" s="62"/>
    </row>
    <row r="18" spans="1:11">
      <c r="A18" s="63">
        <v>15</v>
      </c>
      <c r="B18" s="53" t="s">
        <v>770</v>
      </c>
      <c r="C18" s="57">
        <v>1100501656062</v>
      </c>
      <c r="D18" s="83" t="s">
        <v>172</v>
      </c>
      <c r="E18" s="151" t="s">
        <v>771</v>
      </c>
      <c r="F18" s="156" t="s">
        <v>772</v>
      </c>
      <c r="G18" s="134"/>
      <c r="H18" s="62"/>
      <c r="I18" s="62"/>
      <c r="J18" s="62"/>
      <c r="K18" s="62"/>
    </row>
    <row r="19" spans="1:11">
      <c r="A19" s="63">
        <v>16</v>
      </c>
      <c r="B19" s="53" t="s">
        <v>773</v>
      </c>
      <c r="C19" s="57">
        <v>1179900459277</v>
      </c>
      <c r="D19" s="83" t="s">
        <v>172</v>
      </c>
      <c r="E19" s="151" t="s">
        <v>774</v>
      </c>
      <c r="F19" s="156" t="s">
        <v>775</v>
      </c>
      <c r="G19" s="134"/>
      <c r="H19" s="62"/>
      <c r="I19" s="62"/>
      <c r="J19" s="62"/>
      <c r="K19" s="62"/>
    </row>
    <row r="20" spans="1:11">
      <c r="A20" s="63">
        <v>17</v>
      </c>
      <c r="B20" s="63">
        <v>11471</v>
      </c>
      <c r="C20" s="57">
        <v>3170500134140</v>
      </c>
      <c r="D20" s="62" t="s">
        <v>172</v>
      </c>
      <c r="E20" s="131" t="s">
        <v>900</v>
      </c>
      <c r="F20" s="134" t="s">
        <v>901</v>
      </c>
      <c r="G20" s="134"/>
      <c r="H20" s="62"/>
      <c r="I20" s="62"/>
      <c r="J20" s="62"/>
      <c r="K20" s="62"/>
    </row>
    <row r="21" spans="1:11">
      <c r="A21" s="108"/>
      <c r="B21" s="58"/>
      <c r="C21" s="64"/>
    </row>
    <row r="22" spans="1:11">
      <c r="C22" s="164" t="s">
        <v>909</v>
      </c>
      <c r="D22" s="164" t="s">
        <v>907</v>
      </c>
      <c r="E22" s="166">
        <f>A10</f>
        <v>7</v>
      </c>
      <c r="F22" s="166" t="s">
        <v>938</v>
      </c>
    </row>
    <row r="23" spans="1:11">
      <c r="C23" s="164"/>
      <c r="D23" s="164" t="s">
        <v>908</v>
      </c>
      <c r="E23" s="166">
        <f>A20-A10</f>
        <v>10</v>
      </c>
      <c r="F23" s="166" t="s">
        <v>938</v>
      </c>
    </row>
    <row r="24" spans="1:11">
      <c r="C24" s="164"/>
      <c r="D24" s="164" t="s">
        <v>934</v>
      </c>
      <c r="E24" s="164">
        <f>SUM(E22:E23)</f>
        <v>17</v>
      </c>
      <c r="F24" s="164" t="s">
        <v>938</v>
      </c>
    </row>
  </sheetData>
  <mergeCells count="3">
    <mergeCell ref="E3:F3"/>
    <mergeCell ref="A1:K1"/>
    <mergeCell ref="A2:K2"/>
  </mergeCells>
  <printOptions horizontalCentered="1"/>
  <pageMargins left="0.19685039370078741" right="0.19685039370078741" top="0.79" bottom="0.19685039370078741" header="0" footer="0"/>
  <pageSetup paperSize="9" scale="8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39"/>
  <sheetViews>
    <sheetView topLeftCell="A21" zoomScaleNormal="100" workbookViewId="0">
      <selection activeCell="G38" sqref="G38"/>
    </sheetView>
  </sheetViews>
  <sheetFormatPr defaultRowHeight="14.4"/>
  <cols>
    <col min="1" max="1" width="5.6640625" customWidth="1"/>
    <col min="2" max="2" width="11.109375" customWidth="1"/>
    <col min="3" max="3" width="20.33203125" style="68" bestFit="1" customWidth="1"/>
    <col min="4" max="4" width="11.6640625" bestFit="1" customWidth="1"/>
    <col min="5" max="5" width="19.6640625" customWidth="1"/>
  </cols>
  <sheetData>
    <row r="1" spans="1:10" ht="21">
      <c r="A1" s="214" t="s">
        <v>58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ht="21">
      <c r="A2" s="215" t="s">
        <v>495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0" ht="21">
      <c r="A3" s="5" t="s">
        <v>59</v>
      </c>
      <c r="B3" s="5" t="s">
        <v>60</v>
      </c>
      <c r="C3" s="74" t="s">
        <v>776</v>
      </c>
      <c r="D3" s="5" t="s">
        <v>61</v>
      </c>
      <c r="E3" s="20" t="s">
        <v>62</v>
      </c>
      <c r="F3" s="6"/>
      <c r="G3" s="6"/>
      <c r="H3" s="6"/>
      <c r="I3" s="7"/>
      <c r="J3" s="7"/>
    </row>
    <row r="4" spans="1:10" ht="21">
      <c r="A4" s="19">
        <v>1</v>
      </c>
      <c r="B4" s="11" t="s">
        <v>399</v>
      </c>
      <c r="C4" s="75" t="s">
        <v>861</v>
      </c>
      <c r="D4" s="24" t="s">
        <v>175</v>
      </c>
      <c r="E4" s="25" t="s">
        <v>400</v>
      </c>
      <c r="F4" s="7"/>
      <c r="G4" s="7"/>
      <c r="H4" s="7"/>
      <c r="I4" s="7"/>
      <c r="J4" s="7"/>
    </row>
    <row r="5" spans="1:10" ht="21">
      <c r="A5" s="18">
        <v>2</v>
      </c>
      <c r="B5" s="14" t="s">
        <v>451</v>
      </c>
      <c r="C5" s="76" t="s">
        <v>862</v>
      </c>
      <c r="D5" s="22" t="s">
        <v>175</v>
      </c>
      <c r="E5" s="23" t="s">
        <v>452</v>
      </c>
      <c r="F5" s="7"/>
      <c r="G5" s="7"/>
      <c r="H5" s="7"/>
      <c r="I5" s="7"/>
      <c r="J5" s="7"/>
    </row>
    <row r="6" spans="1:10" ht="21">
      <c r="A6" s="19">
        <v>3</v>
      </c>
      <c r="B6" s="11" t="s">
        <v>401</v>
      </c>
      <c r="C6" s="75" t="s">
        <v>863</v>
      </c>
      <c r="D6" s="24" t="s">
        <v>175</v>
      </c>
      <c r="E6" s="25" t="s">
        <v>402</v>
      </c>
      <c r="F6" s="7"/>
      <c r="G6" s="7"/>
      <c r="H6" s="7"/>
      <c r="I6" s="7"/>
      <c r="J6" s="7"/>
    </row>
    <row r="7" spans="1:10" ht="21">
      <c r="A7" s="18">
        <v>4</v>
      </c>
      <c r="B7" s="11" t="s">
        <v>403</v>
      </c>
      <c r="C7" s="75" t="s">
        <v>864</v>
      </c>
      <c r="D7" s="24" t="s">
        <v>175</v>
      </c>
      <c r="E7" s="25" t="s">
        <v>404</v>
      </c>
      <c r="F7" s="7"/>
      <c r="G7" s="7"/>
      <c r="H7" s="7"/>
      <c r="I7" s="7"/>
      <c r="J7" s="7"/>
    </row>
    <row r="8" spans="1:10" ht="21">
      <c r="A8" s="19">
        <v>5</v>
      </c>
      <c r="B8" s="11" t="s">
        <v>405</v>
      </c>
      <c r="C8" s="75" t="s">
        <v>865</v>
      </c>
      <c r="D8" s="24" t="s">
        <v>175</v>
      </c>
      <c r="E8" s="25" t="s">
        <v>406</v>
      </c>
      <c r="F8" s="7"/>
      <c r="G8" s="7"/>
      <c r="H8" s="7"/>
      <c r="I8" s="7"/>
      <c r="J8" s="7"/>
    </row>
    <row r="9" spans="1:10" ht="21">
      <c r="A9" s="18">
        <v>6</v>
      </c>
      <c r="B9" s="11" t="s">
        <v>407</v>
      </c>
      <c r="C9" s="75" t="s">
        <v>866</v>
      </c>
      <c r="D9" s="24" t="s">
        <v>175</v>
      </c>
      <c r="E9" s="25" t="s">
        <v>408</v>
      </c>
      <c r="F9" s="7"/>
      <c r="G9" s="7"/>
      <c r="H9" s="7"/>
      <c r="I9" s="7"/>
      <c r="J9" s="7"/>
    </row>
    <row r="10" spans="1:10" ht="21">
      <c r="A10" s="19">
        <v>7</v>
      </c>
      <c r="B10" s="14" t="s">
        <v>186</v>
      </c>
      <c r="C10" s="76">
        <v>1179900428193</v>
      </c>
      <c r="D10" s="24" t="s">
        <v>175</v>
      </c>
      <c r="E10" s="25" t="s">
        <v>409</v>
      </c>
      <c r="F10" s="7"/>
      <c r="G10" s="7"/>
      <c r="H10" s="7"/>
      <c r="I10" s="7"/>
      <c r="J10" s="7"/>
    </row>
    <row r="11" spans="1:10" ht="21">
      <c r="A11" s="18">
        <v>8</v>
      </c>
      <c r="B11" s="18">
        <v>11386</v>
      </c>
      <c r="C11" s="75">
        <v>1179900417108</v>
      </c>
      <c r="D11" s="22" t="s">
        <v>175</v>
      </c>
      <c r="E11" s="23" t="s">
        <v>456</v>
      </c>
      <c r="F11" s="7"/>
      <c r="G11" s="7"/>
      <c r="H11" s="7"/>
      <c r="I11" s="7"/>
      <c r="J11" s="7"/>
    </row>
    <row r="12" spans="1:10" ht="21">
      <c r="A12" s="19">
        <v>9</v>
      </c>
      <c r="B12" s="21" t="s">
        <v>410</v>
      </c>
      <c r="C12" s="72" t="s">
        <v>867</v>
      </c>
      <c r="D12" s="24" t="s">
        <v>172</v>
      </c>
      <c r="E12" s="25" t="s">
        <v>411</v>
      </c>
      <c r="F12" s="7"/>
      <c r="G12" s="7"/>
      <c r="H12" s="7"/>
      <c r="I12" s="7"/>
      <c r="J12" s="7"/>
    </row>
    <row r="13" spans="1:10" ht="21">
      <c r="A13" s="18">
        <v>10</v>
      </c>
      <c r="B13" s="14" t="s">
        <v>412</v>
      </c>
      <c r="C13" s="76" t="s">
        <v>868</v>
      </c>
      <c r="D13" s="24" t="s">
        <v>172</v>
      </c>
      <c r="E13" s="25" t="s">
        <v>413</v>
      </c>
      <c r="F13" s="7"/>
      <c r="G13" s="7"/>
      <c r="H13" s="7"/>
      <c r="I13" s="7"/>
      <c r="J13" s="7"/>
    </row>
    <row r="14" spans="1:10" ht="21">
      <c r="A14" s="19">
        <v>11</v>
      </c>
      <c r="B14" s="14" t="s">
        <v>414</v>
      </c>
      <c r="C14" s="76" t="s">
        <v>869</v>
      </c>
      <c r="D14" s="24" t="s">
        <v>172</v>
      </c>
      <c r="E14" s="25" t="s">
        <v>415</v>
      </c>
      <c r="F14" s="7"/>
      <c r="G14" s="7"/>
      <c r="H14" s="7"/>
      <c r="I14" s="7"/>
      <c r="J14" s="7"/>
    </row>
    <row r="15" spans="1:10" ht="21">
      <c r="A15" s="18">
        <v>12</v>
      </c>
      <c r="B15" s="14" t="s">
        <v>416</v>
      </c>
      <c r="C15" s="76" t="s">
        <v>870</v>
      </c>
      <c r="D15" s="24" t="s">
        <v>172</v>
      </c>
      <c r="E15" s="25" t="s">
        <v>417</v>
      </c>
      <c r="F15" s="7"/>
      <c r="G15" s="7"/>
      <c r="H15" s="7"/>
      <c r="I15" s="7"/>
      <c r="J15" s="7"/>
    </row>
    <row r="16" spans="1:10" ht="21">
      <c r="A16" s="19">
        <v>13</v>
      </c>
      <c r="B16" s="14" t="s">
        <v>418</v>
      </c>
      <c r="C16" s="76" t="s">
        <v>871</v>
      </c>
      <c r="D16" s="24" t="s">
        <v>172</v>
      </c>
      <c r="E16" s="25" t="s">
        <v>419</v>
      </c>
      <c r="F16" s="7"/>
      <c r="G16" s="7"/>
      <c r="H16" s="7"/>
      <c r="I16" s="7"/>
      <c r="J16" s="7"/>
    </row>
    <row r="17" spans="1:10" ht="21">
      <c r="A17" s="18">
        <v>14</v>
      </c>
      <c r="B17" s="14" t="s">
        <v>420</v>
      </c>
      <c r="C17" s="76" t="s">
        <v>872</v>
      </c>
      <c r="D17" s="24" t="s">
        <v>172</v>
      </c>
      <c r="E17" s="25" t="s">
        <v>421</v>
      </c>
      <c r="F17" s="7"/>
      <c r="G17" s="7"/>
      <c r="H17" s="7"/>
      <c r="I17" s="7"/>
      <c r="J17" s="7"/>
    </row>
    <row r="18" spans="1:10" ht="21">
      <c r="A18" s="19">
        <v>15</v>
      </c>
      <c r="B18" s="11" t="s">
        <v>422</v>
      </c>
      <c r="C18" s="75" t="s">
        <v>873</v>
      </c>
      <c r="D18" s="24" t="s">
        <v>172</v>
      </c>
      <c r="E18" s="25" t="s">
        <v>423</v>
      </c>
      <c r="F18" s="7"/>
      <c r="G18" s="7"/>
      <c r="H18" s="7"/>
      <c r="I18" s="7"/>
      <c r="J18" s="7"/>
    </row>
    <row r="19" spans="1:10" ht="21">
      <c r="A19" s="18">
        <v>16</v>
      </c>
      <c r="B19" s="18">
        <v>9960</v>
      </c>
      <c r="C19" s="75">
        <v>1179900438211</v>
      </c>
      <c r="D19" s="16" t="s">
        <v>18</v>
      </c>
      <c r="E19" s="13" t="s">
        <v>475</v>
      </c>
      <c r="F19" s="13"/>
      <c r="G19" s="7"/>
      <c r="H19" s="7"/>
      <c r="I19" s="7"/>
      <c r="J19" s="7"/>
    </row>
    <row r="20" spans="1:10" ht="21">
      <c r="A20" s="19">
        <v>17</v>
      </c>
      <c r="B20" s="11" t="s">
        <v>424</v>
      </c>
      <c r="C20" s="75" t="s">
        <v>874</v>
      </c>
      <c r="D20" s="24" t="s">
        <v>18</v>
      </c>
      <c r="E20" s="25" t="s">
        <v>425</v>
      </c>
      <c r="F20" s="7"/>
      <c r="G20" s="7"/>
      <c r="H20" s="7"/>
      <c r="I20" s="7"/>
      <c r="J20" s="7"/>
    </row>
    <row r="21" spans="1:10" ht="21">
      <c r="A21" s="18">
        <v>18</v>
      </c>
      <c r="B21" s="11" t="s">
        <v>426</v>
      </c>
      <c r="C21" s="75">
        <v>1159900408931</v>
      </c>
      <c r="D21" s="24" t="s">
        <v>172</v>
      </c>
      <c r="E21" s="25" t="s">
        <v>427</v>
      </c>
      <c r="F21" s="7"/>
      <c r="G21" s="7"/>
      <c r="H21" s="7"/>
      <c r="I21" s="7"/>
      <c r="J21" s="7"/>
    </row>
    <row r="22" spans="1:10" ht="21">
      <c r="A22" s="19">
        <v>19</v>
      </c>
      <c r="B22" s="11" t="s">
        <v>428</v>
      </c>
      <c r="C22" s="75">
        <v>1138900009491</v>
      </c>
      <c r="D22" s="24" t="s">
        <v>172</v>
      </c>
      <c r="E22" s="25" t="s">
        <v>429</v>
      </c>
      <c r="F22" s="7"/>
      <c r="G22" s="7"/>
      <c r="H22" s="7"/>
      <c r="I22" s="7"/>
      <c r="J22" s="7"/>
    </row>
    <row r="23" spans="1:10" ht="21">
      <c r="A23" s="18">
        <v>20</v>
      </c>
      <c r="B23" s="11" t="s">
        <v>430</v>
      </c>
      <c r="C23" s="75">
        <v>1170500054221</v>
      </c>
      <c r="D23" s="24" t="s">
        <v>172</v>
      </c>
      <c r="E23" s="25" t="s">
        <v>431</v>
      </c>
      <c r="F23" s="7"/>
      <c r="G23" s="7"/>
      <c r="H23" s="7"/>
      <c r="I23" s="7"/>
      <c r="J23" s="7"/>
    </row>
    <row r="24" spans="1:10" ht="21">
      <c r="A24" s="19">
        <v>21</v>
      </c>
      <c r="B24" s="11" t="s">
        <v>432</v>
      </c>
      <c r="C24" s="75">
        <v>1170500054379</v>
      </c>
      <c r="D24" s="24" t="s">
        <v>172</v>
      </c>
      <c r="E24" s="25" t="s">
        <v>433</v>
      </c>
      <c r="F24" s="7"/>
      <c r="G24" s="7"/>
      <c r="H24" s="7"/>
      <c r="I24" s="7"/>
      <c r="J24" s="7"/>
    </row>
    <row r="25" spans="1:10" ht="21">
      <c r="A25" s="18">
        <v>22</v>
      </c>
      <c r="B25" s="11" t="s">
        <v>434</v>
      </c>
      <c r="C25" s="75">
        <v>1179900437982</v>
      </c>
      <c r="D25" s="24" t="s">
        <v>172</v>
      </c>
      <c r="E25" s="25" t="s">
        <v>435</v>
      </c>
      <c r="F25" s="7"/>
      <c r="G25" s="7"/>
      <c r="H25" s="7"/>
      <c r="I25" s="7"/>
      <c r="J25" s="7"/>
    </row>
    <row r="26" spans="1:10" ht="21">
      <c r="A26" s="19">
        <v>23</v>
      </c>
      <c r="B26" s="11" t="s">
        <v>436</v>
      </c>
      <c r="C26" s="75">
        <v>1170500075236</v>
      </c>
      <c r="D26" s="24" t="s">
        <v>172</v>
      </c>
      <c r="E26" s="25" t="s">
        <v>437</v>
      </c>
      <c r="F26" s="7"/>
      <c r="G26" s="7"/>
      <c r="H26" s="7"/>
      <c r="I26" s="7"/>
      <c r="J26" s="7"/>
    </row>
    <row r="27" spans="1:10" ht="21">
      <c r="A27" s="18">
        <v>24</v>
      </c>
      <c r="B27" s="11" t="s">
        <v>438</v>
      </c>
      <c r="C27" s="75">
        <v>1170601221432</v>
      </c>
      <c r="D27" s="24" t="s">
        <v>172</v>
      </c>
      <c r="E27" s="25" t="s">
        <v>439</v>
      </c>
      <c r="F27" s="7"/>
      <c r="G27" s="7"/>
      <c r="H27" s="7"/>
      <c r="I27" s="7"/>
      <c r="J27" s="7"/>
    </row>
    <row r="28" spans="1:10" ht="21">
      <c r="A28" s="19">
        <v>25</v>
      </c>
      <c r="B28" s="11" t="s">
        <v>440</v>
      </c>
      <c r="C28" s="75">
        <v>1179900450334</v>
      </c>
      <c r="D28" s="24" t="s">
        <v>172</v>
      </c>
      <c r="E28" s="25" t="s">
        <v>441</v>
      </c>
      <c r="F28" s="7"/>
      <c r="G28" s="7"/>
      <c r="H28" s="7"/>
      <c r="I28" s="7"/>
      <c r="J28" s="7"/>
    </row>
    <row r="29" spans="1:10" ht="21">
      <c r="A29" s="18">
        <v>26</v>
      </c>
      <c r="B29" s="26" t="s">
        <v>177</v>
      </c>
      <c r="C29" s="76">
        <v>1179900430988</v>
      </c>
      <c r="D29" s="24" t="s">
        <v>172</v>
      </c>
      <c r="E29" s="25" t="s">
        <v>457</v>
      </c>
      <c r="F29" s="7"/>
      <c r="G29" s="7"/>
      <c r="H29" s="7"/>
      <c r="I29" s="7"/>
      <c r="J29" s="7"/>
    </row>
    <row r="30" spans="1:10" ht="21">
      <c r="A30" s="19">
        <v>27</v>
      </c>
      <c r="B30" s="14" t="s">
        <v>188</v>
      </c>
      <c r="C30" s="76">
        <v>1179900453350</v>
      </c>
      <c r="D30" s="24" t="s">
        <v>172</v>
      </c>
      <c r="E30" s="25" t="s">
        <v>442</v>
      </c>
      <c r="F30" s="7"/>
      <c r="G30" s="7"/>
      <c r="H30" s="7"/>
      <c r="I30" s="7"/>
      <c r="J30" s="7"/>
    </row>
    <row r="31" spans="1:10" ht="21">
      <c r="A31" s="18">
        <v>28</v>
      </c>
      <c r="B31" s="14" t="s">
        <v>189</v>
      </c>
      <c r="C31" s="76">
        <v>1170500075252</v>
      </c>
      <c r="D31" s="24" t="s">
        <v>172</v>
      </c>
      <c r="E31" s="25" t="s">
        <v>443</v>
      </c>
      <c r="F31" s="7"/>
      <c r="G31" s="7"/>
      <c r="H31" s="7"/>
      <c r="I31" s="7"/>
      <c r="J31" s="7"/>
    </row>
    <row r="32" spans="1:10" ht="21">
      <c r="A32" s="19">
        <v>29</v>
      </c>
      <c r="B32" s="21" t="s">
        <v>190</v>
      </c>
      <c r="C32" s="72">
        <v>1100401208181</v>
      </c>
      <c r="D32" s="24" t="s">
        <v>172</v>
      </c>
      <c r="E32" s="25" t="s">
        <v>444</v>
      </c>
      <c r="F32" s="7"/>
      <c r="G32" s="7"/>
      <c r="H32" s="7"/>
      <c r="I32" s="7"/>
      <c r="J32" s="7"/>
    </row>
    <row r="33" spans="1:10" ht="21">
      <c r="A33" s="18">
        <v>30</v>
      </c>
      <c r="B33" s="21" t="s">
        <v>193</v>
      </c>
      <c r="C33" s="72">
        <v>1103703701746</v>
      </c>
      <c r="D33" s="24" t="s">
        <v>172</v>
      </c>
      <c r="E33" s="25" t="s">
        <v>445</v>
      </c>
      <c r="F33" s="7"/>
      <c r="G33" s="7"/>
      <c r="H33" s="7"/>
      <c r="I33" s="7"/>
      <c r="J33" s="7"/>
    </row>
    <row r="34" spans="1:10" ht="21">
      <c r="A34" s="19">
        <v>31</v>
      </c>
      <c r="B34" s="14" t="s">
        <v>446</v>
      </c>
      <c r="C34" s="76">
        <v>1103703343424</v>
      </c>
      <c r="D34" s="24" t="s">
        <v>172</v>
      </c>
      <c r="E34" s="25" t="s">
        <v>447</v>
      </c>
      <c r="F34" s="7"/>
      <c r="G34" s="7"/>
      <c r="H34" s="7"/>
      <c r="I34" s="7"/>
      <c r="J34" s="7"/>
    </row>
    <row r="35" spans="1:10" ht="21">
      <c r="A35" s="18">
        <v>32</v>
      </c>
      <c r="B35" s="11" t="s">
        <v>448</v>
      </c>
      <c r="C35" s="75">
        <v>1140601239188</v>
      </c>
      <c r="D35" s="24" t="s">
        <v>172</v>
      </c>
      <c r="E35" s="25" t="s">
        <v>449</v>
      </c>
      <c r="F35" s="7"/>
      <c r="G35" s="7"/>
      <c r="H35" s="7"/>
      <c r="I35" s="7"/>
      <c r="J35" s="7"/>
    </row>
    <row r="37" spans="1:10" ht="21">
      <c r="C37" s="164" t="s">
        <v>909</v>
      </c>
      <c r="D37" s="164" t="s">
        <v>907</v>
      </c>
      <c r="E37" s="166">
        <f>A11</f>
        <v>8</v>
      </c>
      <c r="F37" s="166" t="s">
        <v>938</v>
      </c>
    </row>
    <row r="38" spans="1:10" ht="21">
      <c r="C38" s="164"/>
      <c r="D38" s="164" t="s">
        <v>908</v>
      </c>
      <c r="E38" s="166">
        <f>A35-A11</f>
        <v>24</v>
      </c>
      <c r="F38" s="166" t="s">
        <v>938</v>
      </c>
    </row>
    <row r="39" spans="1:10" ht="21">
      <c r="C39" s="164"/>
      <c r="D39" s="164" t="s">
        <v>934</v>
      </c>
      <c r="E39" s="164">
        <f>SUM(E37:E38)</f>
        <v>32</v>
      </c>
      <c r="F39" s="164" t="s">
        <v>938</v>
      </c>
    </row>
  </sheetData>
  <mergeCells count="2">
    <mergeCell ref="A1:J1"/>
    <mergeCell ref="A2:J2"/>
  </mergeCells>
  <printOptions horizontalCentered="1"/>
  <pageMargins left="0.19685039370078741" right="0.19685039370078741" top="0.56999999999999995" bottom="0.19685039370078741" header="0" footer="0"/>
  <pageSetup paperSize="9" scale="8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6"/>
  <sheetViews>
    <sheetView topLeftCell="A8" zoomScaleNormal="100" workbookViewId="0">
      <selection activeCell="G22" sqref="G22"/>
    </sheetView>
  </sheetViews>
  <sheetFormatPr defaultColWidth="9" defaultRowHeight="21"/>
  <cols>
    <col min="1" max="1" width="5.6640625" style="3" customWidth="1"/>
    <col min="2" max="2" width="11.109375" style="3" customWidth="1"/>
    <col min="3" max="3" width="20.33203125" style="77" bestFit="1" customWidth="1"/>
    <col min="4" max="4" width="11.6640625" style="3" bestFit="1" customWidth="1"/>
    <col min="5" max="5" width="19.6640625" style="3" customWidth="1"/>
    <col min="6" max="16384" width="9" style="3"/>
  </cols>
  <sheetData>
    <row r="1" spans="1:10">
      <c r="A1" s="214" t="s">
        <v>58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>
      <c r="A2" s="215" t="s">
        <v>496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0">
      <c r="A3" s="5" t="s">
        <v>59</v>
      </c>
      <c r="B3" s="5" t="s">
        <v>60</v>
      </c>
      <c r="C3" s="74" t="s">
        <v>776</v>
      </c>
      <c r="D3" s="5" t="s">
        <v>61</v>
      </c>
      <c r="E3" s="20" t="s">
        <v>62</v>
      </c>
      <c r="F3" s="6"/>
      <c r="G3" s="6"/>
      <c r="H3" s="6"/>
      <c r="I3" s="7"/>
      <c r="J3" s="7"/>
    </row>
    <row r="4" spans="1:10">
      <c r="A4" s="19">
        <v>1</v>
      </c>
      <c r="B4" s="21" t="s">
        <v>274</v>
      </c>
      <c r="C4" s="72" t="s">
        <v>875</v>
      </c>
      <c r="D4" s="22" t="s">
        <v>175</v>
      </c>
      <c r="E4" s="23" t="s">
        <v>450</v>
      </c>
      <c r="F4" s="7"/>
      <c r="G4" s="7"/>
      <c r="H4" s="7"/>
      <c r="I4" s="7"/>
      <c r="J4" s="7"/>
    </row>
    <row r="5" spans="1:10">
      <c r="A5" s="19">
        <v>2</v>
      </c>
      <c r="B5" s="14" t="s">
        <v>173</v>
      </c>
      <c r="C5" s="76" t="s">
        <v>876</v>
      </c>
      <c r="D5" s="22" t="s">
        <v>175</v>
      </c>
      <c r="E5" s="23" t="s">
        <v>453</v>
      </c>
      <c r="F5" s="7"/>
      <c r="G5" s="7"/>
      <c r="H5" s="7"/>
      <c r="I5" s="7"/>
      <c r="J5" s="7"/>
    </row>
    <row r="6" spans="1:10">
      <c r="A6" s="19">
        <v>3</v>
      </c>
      <c r="B6" s="21" t="s">
        <v>174</v>
      </c>
      <c r="C6" s="72" t="s">
        <v>877</v>
      </c>
      <c r="D6" s="24" t="s">
        <v>175</v>
      </c>
      <c r="E6" s="25" t="s">
        <v>454</v>
      </c>
      <c r="F6" s="7"/>
      <c r="G6" s="7"/>
      <c r="H6" s="7"/>
      <c r="I6" s="7"/>
      <c r="J6" s="7"/>
    </row>
    <row r="7" spans="1:10">
      <c r="A7" s="19">
        <v>4</v>
      </c>
      <c r="B7" s="14" t="s">
        <v>176</v>
      </c>
      <c r="C7" s="76" t="s">
        <v>878</v>
      </c>
      <c r="D7" s="22" t="s">
        <v>175</v>
      </c>
      <c r="E7" s="23" t="s">
        <v>455</v>
      </c>
      <c r="F7" s="7"/>
      <c r="G7" s="7"/>
      <c r="H7" s="7"/>
      <c r="I7" s="7"/>
      <c r="J7" s="7"/>
    </row>
    <row r="8" spans="1:10">
      <c r="A8" s="19">
        <v>5</v>
      </c>
      <c r="B8" s="14" t="s">
        <v>476</v>
      </c>
      <c r="C8" s="76">
        <v>1179900423574</v>
      </c>
      <c r="D8" s="16" t="s">
        <v>175</v>
      </c>
      <c r="E8" s="12" t="s">
        <v>477</v>
      </c>
      <c r="F8" s="12"/>
      <c r="G8" s="7"/>
      <c r="H8" s="7"/>
      <c r="I8" s="7"/>
      <c r="J8" s="7"/>
    </row>
    <row r="9" spans="1:10">
      <c r="A9" s="19">
        <v>6</v>
      </c>
      <c r="B9" s="26" t="s">
        <v>178</v>
      </c>
      <c r="C9" s="76">
        <v>1170500053551</v>
      </c>
      <c r="D9" s="27" t="s">
        <v>172</v>
      </c>
      <c r="E9" s="28" t="s">
        <v>458</v>
      </c>
      <c r="F9" s="7"/>
      <c r="G9" s="7"/>
      <c r="H9" s="7"/>
      <c r="I9" s="7"/>
      <c r="J9" s="7"/>
    </row>
    <row r="10" spans="1:10">
      <c r="A10" s="19">
        <v>7</v>
      </c>
      <c r="B10" s="21" t="s">
        <v>179</v>
      </c>
      <c r="C10" s="72" t="s">
        <v>879</v>
      </c>
      <c r="D10" s="22" t="s">
        <v>172</v>
      </c>
      <c r="E10" s="23" t="s">
        <v>459</v>
      </c>
      <c r="F10" s="7"/>
      <c r="G10" s="7"/>
      <c r="H10" s="7"/>
      <c r="I10" s="7"/>
      <c r="J10" s="7"/>
    </row>
    <row r="11" spans="1:10">
      <c r="A11" s="19">
        <v>8</v>
      </c>
      <c r="B11" s="21" t="s">
        <v>180</v>
      </c>
      <c r="C11" s="72">
        <v>1170500053836</v>
      </c>
      <c r="D11" s="24" t="s">
        <v>172</v>
      </c>
      <c r="E11" s="25" t="s">
        <v>460</v>
      </c>
      <c r="F11" s="7"/>
      <c r="G11" s="7"/>
      <c r="H11" s="7"/>
      <c r="I11" s="7"/>
      <c r="J11" s="7"/>
    </row>
    <row r="12" spans="1:10">
      <c r="A12" s="19">
        <v>9</v>
      </c>
      <c r="B12" s="14" t="s">
        <v>182</v>
      </c>
      <c r="C12" s="76">
        <v>1179900424627</v>
      </c>
      <c r="D12" s="22" t="s">
        <v>172</v>
      </c>
      <c r="E12" s="23" t="s">
        <v>461</v>
      </c>
      <c r="F12" s="7"/>
      <c r="G12" s="7"/>
      <c r="H12" s="7"/>
      <c r="I12" s="7"/>
      <c r="J12" s="7"/>
    </row>
    <row r="13" spans="1:10">
      <c r="A13" s="19">
        <v>10</v>
      </c>
      <c r="B13" s="14" t="s">
        <v>183</v>
      </c>
      <c r="C13" s="76">
        <v>1179900439241</v>
      </c>
      <c r="D13" s="24" t="s">
        <v>172</v>
      </c>
      <c r="E13" s="25" t="s">
        <v>462</v>
      </c>
      <c r="F13" s="7"/>
      <c r="G13" s="7"/>
      <c r="H13" s="7"/>
      <c r="I13" s="7"/>
      <c r="J13" s="7"/>
    </row>
    <row r="14" spans="1:10">
      <c r="A14" s="19">
        <v>11</v>
      </c>
      <c r="B14" s="14" t="s">
        <v>184</v>
      </c>
      <c r="C14" s="76">
        <v>1159900410065</v>
      </c>
      <c r="D14" s="24" t="s">
        <v>172</v>
      </c>
      <c r="E14" s="25" t="s">
        <v>463</v>
      </c>
      <c r="F14" s="7"/>
      <c r="G14" s="7"/>
      <c r="H14" s="7"/>
      <c r="I14" s="7"/>
      <c r="J14" s="7"/>
    </row>
    <row r="15" spans="1:10">
      <c r="A15" s="19">
        <v>12</v>
      </c>
      <c r="B15" s="14" t="s">
        <v>185</v>
      </c>
      <c r="C15" s="76">
        <v>1170500075406</v>
      </c>
      <c r="D15" s="22" t="s">
        <v>18</v>
      </c>
      <c r="E15" s="23" t="s">
        <v>464</v>
      </c>
      <c r="F15" s="7"/>
      <c r="G15" s="7"/>
      <c r="H15" s="7"/>
      <c r="I15" s="7"/>
      <c r="J15" s="7"/>
    </row>
    <row r="16" spans="1:10">
      <c r="A16" s="19">
        <v>13</v>
      </c>
      <c r="B16" s="14" t="s">
        <v>465</v>
      </c>
      <c r="C16" s="76">
        <v>1170500075139</v>
      </c>
      <c r="D16" s="24" t="s">
        <v>172</v>
      </c>
      <c r="E16" s="25" t="s">
        <v>466</v>
      </c>
      <c r="F16" s="7"/>
      <c r="G16" s="7"/>
      <c r="H16" s="7"/>
      <c r="I16" s="7"/>
      <c r="J16" s="7"/>
    </row>
    <row r="17" spans="1:10">
      <c r="A17" s="19">
        <v>14</v>
      </c>
      <c r="B17" s="14" t="s">
        <v>191</v>
      </c>
      <c r="C17" s="76">
        <v>1170500075091</v>
      </c>
      <c r="D17" s="22" t="s">
        <v>172</v>
      </c>
      <c r="E17" s="23" t="s">
        <v>467</v>
      </c>
      <c r="F17" s="7"/>
      <c r="G17" s="7"/>
      <c r="H17" s="7"/>
      <c r="I17" s="7"/>
      <c r="J17" s="7"/>
    </row>
    <row r="18" spans="1:10">
      <c r="A18" s="19">
        <v>15</v>
      </c>
      <c r="B18" s="21" t="s">
        <v>192</v>
      </c>
      <c r="C18" s="72">
        <v>1170500054417</v>
      </c>
      <c r="D18" s="22" t="s">
        <v>172</v>
      </c>
      <c r="E18" s="23" t="s">
        <v>468</v>
      </c>
      <c r="F18" s="7"/>
      <c r="G18" s="7"/>
      <c r="H18" s="7"/>
      <c r="I18" s="7"/>
      <c r="J18" s="7"/>
    </row>
    <row r="19" spans="1:10">
      <c r="A19" s="19">
        <v>16</v>
      </c>
      <c r="B19" s="14" t="s">
        <v>194</v>
      </c>
      <c r="C19" s="76">
        <v>1718400013656</v>
      </c>
      <c r="D19" s="24" t="s">
        <v>172</v>
      </c>
      <c r="E19" s="25" t="s">
        <v>469</v>
      </c>
      <c r="F19" s="7"/>
      <c r="G19" s="7"/>
      <c r="H19" s="7"/>
      <c r="I19" s="7"/>
      <c r="J19" s="7"/>
    </row>
    <row r="20" spans="1:10" s="196" customFormat="1">
      <c r="A20" s="202">
        <v>17</v>
      </c>
      <c r="B20" s="192">
        <v>11385</v>
      </c>
      <c r="C20" s="193">
        <v>1179900430881</v>
      </c>
      <c r="D20" s="203" t="s">
        <v>172</v>
      </c>
      <c r="E20" s="204" t="s">
        <v>470</v>
      </c>
      <c r="F20" s="195"/>
      <c r="G20" s="195"/>
      <c r="H20" s="195"/>
      <c r="I20" s="195"/>
      <c r="J20" s="195"/>
    </row>
    <row r="21" spans="1:10">
      <c r="A21" s="19">
        <v>18</v>
      </c>
      <c r="B21" s="26">
        <v>11387</v>
      </c>
      <c r="C21" s="76">
        <v>1170500075333</v>
      </c>
      <c r="D21" s="27" t="s">
        <v>172</v>
      </c>
      <c r="E21" s="28" t="s">
        <v>471</v>
      </c>
      <c r="F21" s="7"/>
      <c r="G21" s="7"/>
      <c r="H21" s="7"/>
      <c r="I21" s="7"/>
      <c r="J21" s="7"/>
    </row>
    <row r="22" spans="1:10">
      <c r="A22" s="18">
        <v>19</v>
      </c>
      <c r="B22" s="26">
        <v>11468</v>
      </c>
      <c r="C22" s="75">
        <v>1150101086994</v>
      </c>
      <c r="D22" s="7" t="s">
        <v>172</v>
      </c>
      <c r="E22" s="7" t="s">
        <v>880</v>
      </c>
      <c r="F22" s="7"/>
      <c r="G22" s="7"/>
      <c r="H22" s="7"/>
      <c r="I22" s="7"/>
      <c r="J22" s="7"/>
    </row>
    <row r="24" spans="1:10">
      <c r="C24" s="164" t="s">
        <v>909</v>
      </c>
      <c r="D24" s="164" t="s">
        <v>907</v>
      </c>
      <c r="E24" s="166">
        <f>A8</f>
        <v>5</v>
      </c>
      <c r="F24" s="166" t="s">
        <v>938</v>
      </c>
    </row>
    <row r="25" spans="1:10">
      <c r="C25" s="164"/>
      <c r="D25" s="164" t="s">
        <v>908</v>
      </c>
      <c r="E25" s="166">
        <f>A22-A8</f>
        <v>14</v>
      </c>
      <c r="F25" s="166" t="s">
        <v>938</v>
      </c>
    </row>
    <row r="26" spans="1:10">
      <c r="C26" s="164"/>
      <c r="D26" s="164" t="s">
        <v>934</v>
      </c>
      <c r="E26" s="164">
        <f>SUM(E24:E25)</f>
        <v>19</v>
      </c>
      <c r="F26" s="164" t="s">
        <v>938</v>
      </c>
    </row>
  </sheetData>
  <mergeCells count="2">
    <mergeCell ref="A1:J1"/>
    <mergeCell ref="A2:J2"/>
  </mergeCells>
  <printOptions horizontalCentered="1"/>
  <pageMargins left="0.19685039370078741" right="0.19685039370078741" top="0.68" bottom="0.19685039370078741" header="0.56999999999999995" footer="0"/>
  <pageSetup paperSize="9" scale="8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37"/>
  <sheetViews>
    <sheetView topLeftCell="A5" zoomScaleNormal="100" workbookViewId="0">
      <selection activeCell="F32" sqref="F32"/>
    </sheetView>
  </sheetViews>
  <sheetFormatPr defaultRowHeight="14.4"/>
  <cols>
    <col min="1" max="1" width="5.6640625" customWidth="1"/>
    <col min="2" max="2" width="10.88671875" customWidth="1"/>
    <col min="3" max="3" width="20.33203125" style="68" bestFit="1" customWidth="1"/>
    <col min="4" max="4" width="11.6640625" bestFit="1" customWidth="1"/>
    <col min="5" max="5" width="10.109375" customWidth="1"/>
    <col min="6" max="6" width="12" bestFit="1" customWidth="1"/>
  </cols>
  <sheetData>
    <row r="1" spans="1:11" ht="21">
      <c r="A1" s="214" t="s">
        <v>58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 ht="21">
      <c r="A2" s="215" t="s">
        <v>497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1" s="1" customFormat="1" ht="21">
      <c r="A3" s="5" t="s">
        <v>59</v>
      </c>
      <c r="B3" s="5" t="s">
        <v>60</v>
      </c>
      <c r="C3" s="74" t="s">
        <v>776</v>
      </c>
      <c r="D3" s="5" t="s">
        <v>61</v>
      </c>
      <c r="E3" s="218" t="s">
        <v>62</v>
      </c>
      <c r="F3" s="219"/>
      <c r="G3" s="6"/>
      <c r="H3" s="6"/>
      <c r="I3" s="6"/>
      <c r="J3" s="7"/>
      <c r="K3" s="7"/>
    </row>
    <row r="4" spans="1:11" ht="21">
      <c r="A4" s="18">
        <v>1</v>
      </c>
      <c r="B4" s="11" t="s">
        <v>195</v>
      </c>
      <c r="C4" s="75" t="s">
        <v>881</v>
      </c>
      <c r="D4" s="12" t="s">
        <v>175</v>
      </c>
      <c r="E4" s="105" t="s">
        <v>196</v>
      </c>
      <c r="F4" s="103" t="s">
        <v>197</v>
      </c>
      <c r="G4" s="102"/>
      <c r="H4" s="7"/>
      <c r="I4" s="7"/>
      <c r="J4" s="7"/>
      <c r="K4" s="7"/>
    </row>
    <row r="5" spans="1:11" ht="21">
      <c r="A5" s="18">
        <v>2</v>
      </c>
      <c r="B5" s="11" t="s">
        <v>198</v>
      </c>
      <c r="C5" s="75">
        <v>1170601211755</v>
      </c>
      <c r="D5" s="12" t="s">
        <v>175</v>
      </c>
      <c r="E5" s="99" t="s">
        <v>1</v>
      </c>
      <c r="F5" s="103" t="s">
        <v>199</v>
      </c>
      <c r="G5" s="102"/>
      <c r="H5" s="7"/>
      <c r="I5" s="7"/>
      <c r="J5" s="7"/>
      <c r="K5" s="7"/>
    </row>
    <row r="6" spans="1:11" ht="21">
      <c r="A6" s="19">
        <v>3</v>
      </c>
      <c r="B6" s="11" t="s">
        <v>200</v>
      </c>
      <c r="C6" s="75">
        <v>1150400086945</v>
      </c>
      <c r="D6" s="12" t="s">
        <v>175</v>
      </c>
      <c r="E6" s="99" t="s">
        <v>201</v>
      </c>
      <c r="F6" s="103" t="s">
        <v>202</v>
      </c>
      <c r="G6" s="102"/>
      <c r="H6" s="7"/>
      <c r="I6" s="7"/>
      <c r="J6" s="7"/>
      <c r="K6" s="7"/>
    </row>
    <row r="7" spans="1:11" ht="21">
      <c r="A7" s="18">
        <v>4</v>
      </c>
      <c r="B7" s="11" t="s">
        <v>203</v>
      </c>
      <c r="C7" s="75">
        <v>1179900422721</v>
      </c>
      <c r="D7" s="12" t="s">
        <v>175</v>
      </c>
      <c r="E7" s="99" t="s">
        <v>204</v>
      </c>
      <c r="F7" s="103" t="s">
        <v>34</v>
      </c>
      <c r="G7" s="102"/>
      <c r="H7" s="7"/>
      <c r="I7" s="7"/>
      <c r="J7" s="7"/>
      <c r="K7" s="7"/>
    </row>
    <row r="8" spans="1:11" ht="21">
      <c r="A8" s="18">
        <v>5</v>
      </c>
      <c r="B8" s="11" t="s">
        <v>205</v>
      </c>
      <c r="C8" s="75">
        <v>1140601233791</v>
      </c>
      <c r="D8" s="12" t="s">
        <v>175</v>
      </c>
      <c r="E8" s="99" t="s">
        <v>206</v>
      </c>
      <c r="F8" s="103" t="s">
        <v>207</v>
      </c>
      <c r="G8" s="102"/>
      <c r="H8" s="7"/>
      <c r="I8" s="7"/>
      <c r="J8" s="7"/>
      <c r="K8" s="7"/>
    </row>
    <row r="9" spans="1:11" ht="21">
      <c r="A9" s="19">
        <v>6</v>
      </c>
      <c r="B9" s="18" t="s">
        <v>300</v>
      </c>
      <c r="C9" s="75">
        <v>1170500053399</v>
      </c>
      <c r="D9" s="12" t="s">
        <v>172</v>
      </c>
      <c r="E9" s="141" t="s">
        <v>301</v>
      </c>
      <c r="F9" s="103" t="s">
        <v>302</v>
      </c>
      <c r="G9" s="102"/>
      <c r="H9" s="7"/>
      <c r="I9" s="7"/>
      <c r="J9" s="7"/>
      <c r="K9" s="7"/>
    </row>
    <row r="10" spans="1:11" ht="21">
      <c r="A10" s="18">
        <v>7</v>
      </c>
      <c r="B10" s="11" t="s">
        <v>208</v>
      </c>
      <c r="C10" s="75">
        <v>1179900424821</v>
      </c>
      <c r="D10" s="12" t="s">
        <v>172</v>
      </c>
      <c r="E10" s="99" t="s">
        <v>209</v>
      </c>
      <c r="F10" s="103" t="s">
        <v>210</v>
      </c>
      <c r="G10" s="102"/>
      <c r="H10" s="7"/>
      <c r="I10" s="7"/>
      <c r="J10" s="7"/>
      <c r="K10" s="7"/>
    </row>
    <row r="11" spans="1:11" ht="21">
      <c r="A11" s="18">
        <v>8</v>
      </c>
      <c r="B11" s="11" t="s">
        <v>211</v>
      </c>
      <c r="C11" s="75">
        <v>1179900418171</v>
      </c>
      <c r="D11" s="12" t="s">
        <v>172</v>
      </c>
      <c r="E11" s="99" t="s">
        <v>209</v>
      </c>
      <c r="F11" s="103" t="s">
        <v>212</v>
      </c>
      <c r="G11" s="102"/>
      <c r="H11" s="7"/>
      <c r="I11" s="7"/>
      <c r="J11" s="7"/>
      <c r="K11" s="7"/>
    </row>
    <row r="12" spans="1:11" ht="21">
      <c r="A12" s="19">
        <v>9</v>
      </c>
      <c r="B12" s="11" t="s">
        <v>213</v>
      </c>
      <c r="C12" s="75">
        <v>1718800027573</v>
      </c>
      <c r="D12" s="12" t="s">
        <v>172</v>
      </c>
      <c r="E12" s="99" t="s">
        <v>214</v>
      </c>
      <c r="F12" s="103" t="s">
        <v>215</v>
      </c>
      <c r="G12" s="102"/>
      <c r="H12" s="7"/>
      <c r="I12" s="7"/>
      <c r="J12" s="7"/>
      <c r="K12" s="7"/>
    </row>
    <row r="13" spans="1:11" ht="21">
      <c r="A13" s="18">
        <v>10</v>
      </c>
      <c r="B13" s="11" t="s">
        <v>216</v>
      </c>
      <c r="C13" s="75">
        <v>1170500053844</v>
      </c>
      <c r="D13" s="12" t="s">
        <v>172</v>
      </c>
      <c r="E13" s="99" t="s">
        <v>98</v>
      </c>
      <c r="F13" s="103" t="s">
        <v>181</v>
      </c>
      <c r="G13" s="102"/>
      <c r="H13" s="7"/>
      <c r="I13" s="7"/>
      <c r="J13" s="7"/>
      <c r="K13" s="7"/>
    </row>
    <row r="14" spans="1:11" ht="21">
      <c r="A14" s="18">
        <v>11</v>
      </c>
      <c r="B14" s="11" t="s">
        <v>217</v>
      </c>
      <c r="C14" s="75">
        <v>1170500053437</v>
      </c>
      <c r="D14" s="12" t="s">
        <v>172</v>
      </c>
      <c r="E14" s="99" t="s">
        <v>218</v>
      </c>
      <c r="F14" s="103" t="s">
        <v>219</v>
      </c>
      <c r="G14" s="102"/>
      <c r="H14" s="7"/>
      <c r="I14" s="7"/>
      <c r="J14" s="7"/>
      <c r="K14" s="7"/>
    </row>
    <row r="15" spans="1:11" ht="21">
      <c r="A15" s="19">
        <v>12</v>
      </c>
      <c r="B15" s="11" t="s">
        <v>220</v>
      </c>
      <c r="C15" s="75">
        <v>1309903003884</v>
      </c>
      <c r="D15" s="12" t="s">
        <v>172</v>
      </c>
      <c r="E15" s="99" t="s">
        <v>221</v>
      </c>
      <c r="F15" s="103" t="s">
        <v>222</v>
      </c>
      <c r="G15" s="102"/>
      <c r="H15" s="7"/>
      <c r="I15" s="7"/>
      <c r="J15" s="7"/>
      <c r="K15" s="7"/>
    </row>
    <row r="16" spans="1:11" ht="21">
      <c r="A16" s="18">
        <v>13</v>
      </c>
      <c r="B16" s="14" t="s">
        <v>223</v>
      </c>
      <c r="C16" s="76">
        <v>1839900693371</v>
      </c>
      <c r="D16" s="15" t="s">
        <v>172</v>
      </c>
      <c r="E16" s="142" t="s">
        <v>224</v>
      </c>
      <c r="F16" s="103" t="s">
        <v>225</v>
      </c>
      <c r="G16" s="102"/>
      <c r="H16" s="7"/>
      <c r="I16" s="7"/>
      <c r="J16" s="7"/>
      <c r="K16" s="7"/>
    </row>
    <row r="17" spans="1:11" ht="21">
      <c r="A17" s="18">
        <v>14</v>
      </c>
      <c r="B17" s="11" t="s">
        <v>226</v>
      </c>
      <c r="C17" s="75">
        <v>1749900882514</v>
      </c>
      <c r="D17" s="12" t="s">
        <v>172</v>
      </c>
      <c r="E17" s="99" t="s">
        <v>227</v>
      </c>
      <c r="F17" s="103" t="s">
        <v>50</v>
      </c>
      <c r="G17" s="102"/>
      <c r="H17" s="7"/>
      <c r="I17" s="7"/>
      <c r="J17" s="7"/>
      <c r="K17" s="7"/>
    </row>
    <row r="18" spans="1:11" ht="21">
      <c r="A18" s="19">
        <v>15</v>
      </c>
      <c r="B18" s="11" t="s">
        <v>228</v>
      </c>
      <c r="C18" s="75">
        <v>1159900394094</v>
      </c>
      <c r="D18" s="12" t="s">
        <v>172</v>
      </c>
      <c r="E18" s="99" t="s">
        <v>229</v>
      </c>
      <c r="F18" s="103" t="s">
        <v>230</v>
      </c>
      <c r="G18" s="102"/>
      <c r="H18" s="7"/>
      <c r="I18" s="7"/>
      <c r="J18" s="7"/>
      <c r="K18" s="7"/>
    </row>
    <row r="19" spans="1:11" ht="21">
      <c r="A19" s="18">
        <v>16</v>
      </c>
      <c r="B19" s="11" t="s">
        <v>231</v>
      </c>
      <c r="C19" s="75">
        <v>2140601029432</v>
      </c>
      <c r="D19" s="12" t="s">
        <v>172</v>
      </c>
      <c r="E19" s="141" t="s">
        <v>232</v>
      </c>
      <c r="F19" s="103" t="s">
        <v>233</v>
      </c>
      <c r="G19" s="102"/>
      <c r="H19" s="7"/>
      <c r="I19" s="7"/>
      <c r="J19" s="7"/>
      <c r="K19" s="7"/>
    </row>
    <row r="20" spans="1:11" ht="21">
      <c r="A20" s="18">
        <v>17</v>
      </c>
      <c r="B20" s="11" t="s">
        <v>234</v>
      </c>
      <c r="C20" s="75">
        <v>1179900419585</v>
      </c>
      <c r="D20" s="12" t="s">
        <v>172</v>
      </c>
      <c r="E20" s="99" t="s">
        <v>235</v>
      </c>
      <c r="F20" s="103" t="s">
        <v>236</v>
      </c>
      <c r="G20" s="102"/>
      <c r="H20" s="7"/>
      <c r="I20" s="7"/>
      <c r="J20" s="7"/>
      <c r="K20" s="7"/>
    </row>
    <row r="21" spans="1:11" ht="21">
      <c r="A21" s="19">
        <v>18</v>
      </c>
      <c r="B21" s="11" t="s">
        <v>237</v>
      </c>
      <c r="C21" s="75">
        <v>1170500053666</v>
      </c>
      <c r="D21" s="12" t="s">
        <v>172</v>
      </c>
      <c r="E21" s="99" t="s">
        <v>238</v>
      </c>
      <c r="F21" s="103" t="s">
        <v>239</v>
      </c>
      <c r="G21" s="102"/>
      <c r="H21" s="7"/>
      <c r="I21" s="7"/>
      <c r="J21" s="7"/>
      <c r="K21" s="7"/>
    </row>
    <row r="22" spans="1:11" ht="21">
      <c r="A22" s="18">
        <v>19</v>
      </c>
      <c r="B22" s="11" t="s">
        <v>240</v>
      </c>
      <c r="C22" s="75">
        <v>1170500053801</v>
      </c>
      <c r="D22" s="12" t="s">
        <v>172</v>
      </c>
      <c r="E22" s="99" t="s">
        <v>241</v>
      </c>
      <c r="F22" s="103" t="s">
        <v>242</v>
      </c>
      <c r="G22" s="102"/>
      <c r="H22" s="7"/>
      <c r="I22" s="7"/>
      <c r="J22" s="7"/>
      <c r="K22" s="7"/>
    </row>
    <row r="23" spans="1:11" ht="21">
      <c r="A23" s="18">
        <v>20</v>
      </c>
      <c r="B23" s="11" t="s">
        <v>243</v>
      </c>
      <c r="C23" s="75">
        <v>1179900416845</v>
      </c>
      <c r="D23" s="12" t="s">
        <v>172</v>
      </c>
      <c r="E23" s="99" t="s">
        <v>244</v>
      </c>
      <c r="F23" s="103" t="s">
        <v>245</v>
      </c>
      <c r="G23" s="102"/>
      <c r="H23" s="7"/>
      <c r="I23" s="7"/>
      <c r="J23" s="7"/>
      <c r="K23" s="7"/>
    </row>
    <row r="24" spans="1:11" ht="21">
      <c r="A24" s="19">
        <v>21</v>
      </c>
      <c r="B24" s="11" t="s">
        <v>246</v>
      </c>
      <c r="C24" s="75">
        <v>2170500025041</v>
      </c>
      <c r="D24" s="12" t="s">
        <v>172</v>
      </c>
      <c r="E24" s="99" t="s">
        <v>247</v>
      </c>
      <c r="F24" s="103" t="s">
        <v>248</v>
      </c>
      <c r="G24" s="102"/>
      <c r="H24" s="7"/>
      <c r="I24" s="7"/>
      <c r="J24" s="7"/>
      <c r="K24" s="7"/>
    </row>
    <row r="25" spans="1:11" ht="21">
      <c r="A25" s="18">
        <v>22</v>
      </c>
      <c r="B25" s="11" t="s">
        <v>249</v>
      </c>
      <c r="C25" s="75">
        <v>1179900428789</v>
      </c>
      <c r="D25" s="12" t="s">
        <v>172</v>
      </c>
      <c r="E25" s="99" t="s">
        <v>250</v>
      </c>
      <c r="F25" s="103" t="s">
        <v>251</v>
      </c>
      <c r="G25" s="102"/>
      <c r="H25" s="7"/>
      <c r="I25" s="7"/>
      <c r="J25" s="7"/>
      <c r="K25" s="7"/>
    </row>
    <row r="26" spans="1:11" ht="21">
      <c r="A26" s="18">
        <v>23</v>
      </c>
      <c r="B26" s="11" t="s">
        <v>252</v>
      </c>
      <c r="C26" s="75">
        <v>1679900544598</v>
      </c>
      <c r="D26" s="12" t="s">
        <v>172</v>
      </c>
      <c r="E26" s="99" t="s">
        <v>253</v>
      </c>
      <c r="F26" s="103" t="s">
        <v>71</v>
      </c>
      <c r="G26" s="102"/>
      <c r="H26" s="7"/>
      <c r="I26" s="7"/>
      <c r="J26" s="7"/>
      <c r="K26" s="7"/>
    </row>
    <row r="27" spans="1:11" ht="21">
      <c r="A27" s="19">
        <v>24</v>
      </c>
      <c r="B27" s="11" t="s">
        <v>254</v>
      </c>
      <c r="C27" s="75">
        <v>1179900420991</v>
      </c>
      <c r="D27" s="12" t="s">
        <v>172</v>
      </c>
      <c r="E27" s="99" t="s">
        <v>255</v>
      </c>
      <c r="F27" s="103" t="s">
        <v>256</v>
      </c>
      <c r="G27" s="102"/>
      <c r="H27" s="7"/>
      <c r="I27" s="7"/>
      <c r="J27" s="7"/>
      <c r="K27" s="7"/>
    </row>
    <row r="28" spans="1:11" ht="21">
      <c r="A28" s="18">
        <v>25</v>
      </c>
      <c r="B28" s="11" t="s">
        <v>257</v>
      </c>
      <c r="C28" s="75">
        <v>1150400087194</v>
      </c>
      <c r="D28" s="12" t="s">
        <v>172</v>
      </c>
      <c r="E28" s="99" t="s">
        <v>258</v>
      </c>
      <c r="F28" s="103" t="s">
        <v>259</v>
      </c>
      <c r="G28" s="102"/>
      <c r="H28" s="7"/>
      <c r="I28" s="7"/>
      <c r="J28" s="7"/>
      <c r="K28" s="7"/>
    </row>
    <row r="29" spans="1:11" ht="21">
      <c r="A29" s="18">
        <v>26</v>
      </c>
      <c r="B29" s="11" t="s">
        <v>260</v>
      </c>
      <c r="C29" s="75">
        <v>1179900423493</v>
      </c>
      <c r="D29" s="12" t="s">
        <v>172</v>
      </c>
      <c r="E29" s="99" t="s">
        <v>261</v>
      </c>
      <c r="F29" s="103" t="s">
        <v>262</v>
      </c>
      <c r="G29" s="102"/>
      <c r="H29" s="7"/>
      <c r="I29" s="7"/>
      <c r="J29" s="7"/>
      <c r="K29" s="7"/>
    </row>
    <row r="30" spans="1:11" ht="21">
      <c r="A30" s="19">
        <v>27</v>
      </c>
      <c r="B30" s="11" t="s">
        <v>263</v>
      </c>
      <c r="C30" s="75">
        <v>1179900414699</v>
      </c>
      <c r="D30" s="12" t="s">
        <v>172</v>
      </c>
      <c r="E30" s="99" t="s">
        <v>264</v>
      </c>
      <c r="F30" s="103" t="s">
        <v>75</v>
      </c>
      <c r="G30" s="102"/>
      <c r="H30" s="7"/>
      <c r="I30" s="7"/>
      <c r="J30" s="7"/>
      <c r="K30" s="7"/>
    </row>
    <row r="31" spans="1:11" ht="21">
      <c r="A31" s="18">
        <v>28</v>
      </c>
      <c r="B31" s="11" t="s">
        <v>265</v>
      </c>
      <c r="C31" s="75">
        <v>1170500053372</v>
      </c>
      <c r="D31" s="12" t="s">
        <v>172</v>
      </c>
      <c r="E31" s="99" t="s">
        <v>266</v>
      </c>
      <c r="F31" s="103" t="s">
        <v>267</v>
      </c>
      <c r="G31" s="102"/>
      <c r="H31" s="7"/>
      <c r="I31" s="7"/>
      <c r="J31" s="7"/>
      <c r="K31" s="7"/>
    </row>
    <row r="32" spans="1:11" ht="21">
      <c r="A32" s="18">
        <v>29</v>
      </c>
      <c r="B32" s="11" t="s">
        <v>268</v>
      </c>
      <c r="C32" s="75">
        <v>1104200277023</v>
      </c>
      <c r="D32" s="12" t="s">
        <v>172</v>
      </c>
      <c r="E32" s="99" t="s">
        <v>269</v>
      </c>
      <c r="F32" s="103" t="s">
        <v>270</v>
      </c>
      <c r="G32" s="102"/>
      <c r="H32" s="7"/>
      <c r="I32" s="7"/>
      <c r="J32" s="7"/>
      <c r="K32" s="7"/>
    </row>
    <row r="33" spans="1:11" ht="21">
      <c r="A33" s="19">
        <v>30</v>
      </c>
      <c r="B33" s="11" t="s">
        <v>478</v>
      </c>
      <c r="C33" s="75">
        <v>1679900534886</v>
      </c>
      <c r="D33" s="12" t="s">
        <v>172</v>
      </c>
      <c r="E33" s="99" t="s">
        <v>479</v>
      </c>
      <c r="F33" s="103" t="s">
        <v>480</v>
      </c>
      <c r="G33" s="102"/>
      <c r="H33" s="7"/>
      <c r="I33" s="7"/>
      <c r="J33" s="7"/>
      <c r="K33" s="7"/>
    </row>
    <row r="35" spans="1:11" ht="21">
      <c r="C35" s="164" t="s">
        <v>909</v>
      </c>
      <c r="D35" s="164" t="s">
        <v>907</v>
      </c>
      <c r="E35" s="166">
        <f>A8</f>
        <v>5</v>
      </c>
      <c r="F35" s="166" t="s">
        <v>938</v>
      </c>
    </row>
    <row r="36" spans="1:11" ht="21">
      <c r="C36" s="164"/>
      <c r="D36" s="164" t="s">
        <v>908</v>
      </c>
      <c r="E36" s="166">
        <f>A33-A8</f>
        <v>25</v>
      </c>
      <c r="F36" s="166" t="s">
        <v>938</v>
      </c>
    </row>
    <row r="37" spans="1:11" ht="21">
      <c r="C37" s="164"/>
      <c r="D37" s="164" t="s">
        <v>934</v>
      </c>
      <c r="E37" s="164">
        <f>SUM(E35:E36)</f>
        <v>30</v>
      </c>
      <c r="F37" s="164" t="s">
        <v>938</v>
      </c>
    </row>
  </sheetData>
  <mergeCells count="3">
    <mergeCell ref="A1:K1"/>
    <mergeCell ref="A2:K2"/>
    <mergeCell ref="E3:F3"/>
  </mergeCells>
  <printOptions horizontalCentered="1"/>
  <pageMargins left="0.39370078740157483" right="0.39370078740157483" top="0.62" bottom="0.39370078740157483" header="0" footer="0"/>
  <pageSetup paperSize="9" scale="8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9"/>
  <sheetViews>
    <sheetView zoomScaleNormal="100" workbookViewId="0">
      <selection activeCell="J17" sqref="J17"/>
    </sheetView>
  </sheetViews>
  <sheetFormatPr defaultColWidth="9" defaultRowHeight="21"/>
  <cols>
    <col min="1" max="1" width="5.6640625" style="17" customWidth="1"/>
    <col min="2" max="2" width="10.88671875" style="3" customWidth="1"/>
    <col min="3" max="3" width="20.33203125" style="3" bestFit="1" customWidth="1"/>
    <col min="4" max="4" width="11.6640625" style="3" bestFit="1" customWidth="1"/>
    <col min="5" max="6" width="10.109375" style="3" customWidth="1"/>
    <col min="7" max="16384" width="9" style="3"/>
  </cols>
  <sheetData>
    <row r="1" spans="1:11">
      <c r="A1" s="214" t="s">
        <v>58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>
      <c r="A2" s="215" t="s">
        <v>498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1">
      <c r="A3" s="4" t="s">
        <v>59</v>
      </c>
      <c r="B3" s="5" t="s">
        <v>60</v>
      </c>
      <c r="C3" s="5" t="s">
        <v>776</v>
      </c>
      <c r="D3" s="5" t="s">
        <v>61</v>
      </c>
      <c r="E3" s="218" t="s">
        <v>62</v>
      </c>
      <c r="F3" s="217"/>
      <c r="G3" s="6"/>
      <c r="H3" s="6"/>
      <c r="I3" s="6"/>
      <c r="J3" s="7"/>
      <c r="K3" s="7"/>
    </row>
    <row r="4" spans="1:11">
      <c r="A4" s="8">
        <v>1</v>
      </c>
      <c r="B4" s="11" t="s">
        <v>271</v>
      </c>
      <c r="C4" s="11" t="s">
        <v>885</v>
      </c>
      <c r="D4" s="12" t="s">
        <v>175</v>
      </c>
      <c r="E4" s="99" t="s">
        <v>272</v>
      </c>
      <c r="F4" s="103" t="s">
        <v>273</v>
      </c>
      <c r="G4" s="102"/>
      <c r="H4" s="7"/>
      <c r="I4" s="7"/>
      <c r="J4" s="7"/>
      <c r="K4" s="7"/>
    </row>
    <row r="5" spans="1:11">
      <c r="A5" s="10">
        <v>2</v>
      </c>
      <c r="B5" s="11" t="s">
        <v>275</v>
      </c>
      <c r="C5" s="11" t="s">
        <v>882</v>
      </c>
      <c r="D5" s="12" t="s">
        <v>172</v>
      </c>
      <c r="E5" s="99" t="s">
        <v>276</v>
      </c>
      <c r="F5" s="103" t="s">
        <v>277</v>
      </c>
      <c r="G5" s="102"/>
      <c r="H5" s="7"/>
      <c r="I5" s="7"/>
      <c r="J5" s="7"/>
      <c r="K5" s="7"/>
    </row>
    <row r="6" spans="1:11">
      <c r="A6" s="8">
        <v>3</v>
      </c>
      <c r="B6" s="11" t="s">
        <v>278</v>
      </c>
      <c r="C6" s="11" t="s">
        <v>883</v>
      </c>
      <c r="D6" s="12" t="s">
        <v>172</v>
      </c>
      <c r="E6" s="99" t="s">
        <v>279</v>
      </c>
      <c r="F6" s="103" t="s">
        <v>280</v>
      </c>
      <c r="G6" s="102"/>
      <c r="H6" s="7"/>
      <c r="I6" s="7"/>
      <c r="J6" s="7"/>
      <c r="K6" s="7"/>
    </row>
    <row r="7" spans="1:11">
      <c r="A7" s="10">
        <v>4</v>
      </c>
      <c r="B7" s="11" t="s">
        <v>281</v>
      </c>
      <c r="C7" s="11" t="s">
        <v>884</v>
      </c>
      <c r="D7" s="12" t="s">
        <v>172</v>
      </c>
      <c r="E7" s="141" t="s">
        <v>282</v>
      </c>
      <c r="F7" s="103" t="s">
        <v>83</v>
      </c>
      <c r="G7" s="102"/>
      <c r="H7" s="7"/>
      <c r="I7" s="7"/>
      <c r="J7" s="7"/>
      <c r="K7" s="7"/>
    </row>
    <row r="8" spans="1:11">
      <c r="A8" s="8">
        <v>5</v>
      </c>
      <c r="B8" s="11" t="s">
        <v>283</v>
      </c>
      <c r="C8" s="11" t="s">
        <v>886</v>
      </c>
      <c r="D8" s="12" t="s">
        <v>172</v>
      </c>
      <c r="E8" s="99" t="s">
        <v>284</v>
      </c>
      <c r="F8" s="103" t="s">
        <v>285</v>
      </c>
      <c r="G8" s="102"/>
      <c r="H8" s="7"/>
      <c r="I8" s="7"/>
      <c r="J8" s="7"/>
      <c r="K8" s="7"/>
    </row>
    <row r="9" spans="1:11">
      <c r="A9" s="10">
        <v>6</v>
      </c>
      <c r="B9" s="11" t="s">
        <v>286</v>
      </c>
      <c r="C9" s="11" t="s">
        <v>887</v>
      </c>
      <c r="D9" s="12" t="s">
        <v>172</v>
      </c>
      <c r="E9" s="99" t="s">
        <v>287</v>
      </c>
      <c r="F9" s="103" t="s">
        <v>288</v>
      </c>
      <c r="G9" s="102"/>
      <c r="H9" s="7"/>
      <c r="I9" s="7"/>
      <c r="J9" s="7"/>
      <c r="K9" s="7"/>
    </row>
    <row r="10" spans="1:11">
      <c r="A10" s="8">
        <v>7</v>
      </c>
      <c r="B10" s="11" t="s">
        <v>289</v>
      </c>
      <c r="C10" s="11" t="s">
        <v>888</v>
      </c>
      <c r="D10" s="12" t="s">
        <v>172</v>
      </c>
      <c r="E10" s="99" t="s">
        <v>290</v>
      </c>
      <c r="F10" s="103" t="s">
        <v>10</v>
      </c>
      <c r="G10" s="102"/>
      <c r="H10" s="7"/>
      <c r="I10" s="7"/>
      <c r="J10" s="7"/>
      <c r="K10" s="7"/>
    </row>
    <row r="11" spans="1:11">
      <c r="A11" s="10">
        <v>8</v>
      </c>
      <c r="B11" s="14" t="s">
        <v>291</v>
      </c>
      <c r="C11" s="14" t="s">
        <v>889</v>
      </c>
      <c r="D11" s="15" t="s">
        <v>172</v>
      </c>
      <c r="E11" s="142" t="s">
        <v>292</v>
      </c>
      <c r="F11" s="103" t="s">
        <v>293</v>
      </c>
      <c r="G11" s="102"/>
      <c r="H11" s="7"/>
      <c r="I11" s="7"/>
      <c r="J11" s="7"/>
      <c r="K11" s="7"/>
    </row>
    <row r="12" spans="1:11">
      <c r="A12" s="8">
        <v>9</v>
      </c>
      <c r="B12" s="11" t="s">
        <v>294</v>
      </c>
      <c r="C12" s="11" t="s">
        <v>890</v>
      </c>
      <c r="D12" s="12" t="s">
        <v>172</v>
      </c>
      <c r="E12" s="99" t="s">
        <v>295</v>
      </c>
      <c r="F12" s="103" t="s">
        <v>296</v>
      </c>
      <c r="G12" s="102"/>
      <c r="H12" s="7"/>
      <c r="I12" s="7"/>
      <c r="J12" s="7"/>
      <c r="K12" s="7"/>
    </row>
    <row r="13" spans="1:11">
      <c r="A13" s="10">
        <v>10</v>
      </c>
      <c r="B13" s="11" t="s">
        <v>297</v>
      </c>
      <c r="C13" s="11" t="s">
        <v>891</v>
      </c>
      <c r="D13" s="12" t="s">
        <v>172</v>
      </c>
      <c r="E13" s="99" t="s">
        <v>298</v>
      </c>
      <c r="F13" s="103" t="s">
        <v>299</v>
      </c>
      <c r="G13" s="102"/>
      <c r="H13" s="7"/>
      <c r="I13" s="7"/>
      <c r="J13" s="7"/>
      <c r="K13" s="7"/>
    </row>
    <row r="14" spans="1:11">
      <c r="A14" s="8">
        <v>11</v>
      </c>
      <c r="B14" s="11" t="s">
        <v>311</v>
      </c>
      <c r="C14" s="11" t="s">
        <v>892</v>
      </c>
      <c r="D14" s="12" t="s">
        <v>172</v>
      </c>
      <c r="E14" s="99" t="s">
        <v>303</v>
      </c>
      <c r="F14" s="103" t="s">
        <v>168</v>
      </c>
      <c r="G14" s="102"/>
      <c r="H14" s="7"/>
      <c r="I14" s="7"/>
      <c r="J14" s="7"/>
      <c r="K14" s="7"/>
    </row>
    <row r="15" spans="1:11">
      <c r="A15" s="10">
        <v>12</v>
      </c>
      <c r="B15" s="11" t="s">
        <v>312</v>
      </c>
      <c r="C15" s="11" t="s">
        <v>893</v>
      </c>
      <c r="D15" s="12" t="s">
        <v>172</v>
      </c>
      <c r="E15" s="99" t="s">
        <v>313</v>
      </c>
      <c r="F15" s="103" t="s">
        <v>305</v>
      </c>
      <c r="G15" s="102"/>
      <c r="H15" s="7"/>
      <c r="I15" s="7"/>
      <c r="J15" s="7"/>
      <c r="K15" s="7"/>
    </row>
    <row r="17" spans="3:6">
      <c r="C17" s="164" t="s">
        <v>909</v>
      </c>
      <c r="D17" s="164" t="s">
        <v>907</v>
      </c>
      <c r="E17" s="166">
        <f>A4</f>
        <v>1</v>
      </c>
      <c r="F17" s="166" t="s">
        <v>938</v>
      </c>
    </row>
    <row r="18" spans="3:6">
      <c r="C18" s="164"/>
      <c r="D18" s="164" t="s">
        <v>908</v>
      </c>
      <c r="E18" s="166">
        <f>A15-A4</f>
        <v>11</v>
      </c>
      <c r="F18" s="166" t="s">
        <v>938</v>
      </c>
    </row>
    <row r="19" spans="3:6">
      <c r="C19" s="164"/>
      <c r="D19" s="164" t="s">
        <v>934</v>
      </c>
      <c r="E19" s="164">
        <f>SUM(E17:E18)</f>
        <v>12</v>
      </c>
      <c r="F19" s="164" t="s">
        <v>938</v>
      </c>
    </row>
  </sheetData>
  <mergeCells count="3">
    <mergeCell ref="A1:K1"/>
    <mergeCell ref="A2:K2"/>
    <mergeCell ref="E3:F3"/>
  </mergeCells>
  <printOptions horizontalCentered="1"/>
  <pageMargins left="0.39370078740157483" right="0.39370078740157483" top="0.72" bottom="0.39370078740157483" header="0" footer="0"/>
  <pageSetup paperSize="9" scale="8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9"/>
  <sheetViews>
    <sheetView tabSelected="1" topLeftCell="A12" workbookViewId="0">
      <selection activeCell="D30" sqref="D30"/>
    </sheetView>
  </sheetViews>
  <sheetFormatPr defaultRowHeight="21"/>
  <cols>
    <col min="1" max="1" width="17.88671875" style="3" bestFit="1" customWidth="1"/>
    <col min="2" max="16384" width="8.88671875" style="3"/>
  </cols>
  <sheetData>
    <row r="1" spans="1:5">
      <c r="A1" s="214" t="s">
        <v>935</v>
      </c>
      <c r="B1" s="214"/>
      <c r="C1" s="214"/>
      <c r="D1" s="214"/>
      <c r="E1" s="214"/>
    </row>
    <row r="2" spans="1:5">
      <c r="A2" s="224" t="s">
        <v>936</v>
      </c>
      <c r="B2" s="224"/>
      <c r="C2" s="224"/>
      <c r="D2" s="224"/>
      <c r="E2" s="224"/>
    </row>
    <row r="3" spans="1:5">
      <c r="A3" s="214" t="s">
        <v>937</v>
      </c>
      <c r="B3" s="214"/>
      <c r="C3" s="214"/>
      <c r="D3" s="214"/>
      <c r="E3" s="214"/>
    </row>
    <row r="5" spans="1:5">
      <c r="A5" s="163" t="s">
        <v>906</v>
      </c>
      <c r="B5" s="163" t="s">
        <v>907</v>
      </c>
      <c r="C5" s="163" t="s">
        <v>908</v>
      </c>
      <c r="D5" s="163" t="s">
        <v>909</v>
      </c>
      <c r="E5" s="163" t="s">
        <v>910</v>
      </c>
    </row>
    <row r="6" spans="1:5">
      <c r="A6" s="7" t="s">
        <v>911</v>
      </c>
      <c r="B6" s="18">
        <f>'1-1'!E35</f>
        <v>16</v>
      </c>
      <c r="C6" s="18">
        <f>'1-1'!E36</f>
        <v>14</v>
      </c>
      <c r="D6" s="18">
        <f>SUM(B6:C6)</f>
        <v>30</v>
      </c>
      <c r="E6" s="18"/>
    </row>
    <row r="7" spans="1:5">
      <c r="A7" s="7" t="s">
        <v>912</v>
      </c>
      <c r="B7" s="18">
        <f>'1-2'!E29</f>
        <v>15</v>
      </c>
      <c r="C7" s="18">
        <f>'1-2'!E30</f>
        <v>9</v>
      </c>
      <c r="D7" s="18">
        <f t="shared" ref="D7:D8" si="0">SUM(B7:C7)</f>
        <v>24</v>
      </c>
      <c r="E7" s="18"/>
    </row>
    <row r="8" spans="1:5">
      <c r="A8" s="7" t="s">
        <v>913</v>
      </c>
      <c r="B8" s="18">
        <f>'1-3'!E28</f>
        <v>17</v>
      </c>
      <c r="C8" s="18">
        <f>'1-3'!E29</f>
        <v>6</v>
      </c>
      <c r="D8" s="18">
        <f t="shared" si="0"/>
        <v>23</v>
      </c>
      <c r="E8" s="18"/>
    </row>
    <row r="9" spans="1:5">
      <c r="A9" s="172" t="s">
        <v>914</v>
      </c>
      <c r="B9" s="172">
        <f>SUM(B6:B8)</f>
        <v>48</v>
      </c>
      <c r="C9" s="172">
        <f>SUM(C6:C8)</f>
        <v>29</v>
      </c>
      <c r="D9" s="172">
        <f>SUM(B9:C9)</f>
        <v>77</v>
      </c>
      <c r="E9" s="172"/>
    </row>
    <row r="10" spans="1:5">
      <c r="A10" s="7" t="s">
        <v>915</v>
      </c>
      <c r="B10" s="18">
        <f>'2-1'!E35</f>
        <v>12</v>
      </c>
      <c r="C10" s="18">
        <f>'2-1'!E36</f>
        <v>18</v>
      </c>
      <c r="D10" s="18">
        <f>SUM(B10:C10)</f>
        <v>30</v>
      </c>
      <c r="E10" s="18"/>
    </row>
    <row r="11" spans="1:5">
      <c r="A11" s="7" t="s">
        <v>916</v>
      </c>
      <c r="B11" s="18">
        <f>'2-2'!E40</f>
        <v>18</v>
      </c>
      <c r="C11" s="18">
        <f>'2-2'!E41</f>
        <v>17</v>
      </c>
      <c r="D11" s="18">
        <f t="shared" ref="D11:D12" si="1">SUM(B11:C11)</f>
        <v>35</v>
      </c>
      <c r="E11" s="18"/>
    </row>
    <row r="12" spans="1:5">
      <c r="A12" s="7" t="s">
        <v>917</v>
      </c>
      <c r="B12" s="18">
        <f>'2-3'!E39</f>
        <v>17</v>
      </c>
      <c r="C12" s="18">
        <f>'2-3'!E40</f>
        <v>17</v>
      </c>
      <c r="D12" s="18">
        <f t="shared" si="1"/>
        <v>34</v>
      </c>
      <c r="E12" s="18"/>
    </row>
    <row r="13" spans="1:5">
      <c r="A13" s="172" t="s">
        <v>918</v>
      </c>
      <c r="B13" s="172">
        <f>SUM(B10:B12)</f>
        <v>47</v>
      </c>
      <c r="C13" s="172">
        <f>SUM(C10:C12)</f>
        <v>52</v>
      </c>
      <c r="D13" s="172">
        <f>SUM(B13:C13)</f>
        <v>99</v>
      </c>
      <c r="E13" s="172"/>
    </row>
    <row r="14" spans="1:5">
      <c r="A14" s="7" t="s">
        <v>919</v>
      </c>
      <c r="B14" s="18">
        <f>'3-1'!E35</f>
        <v>5</v>
      </c>
      <c r="C14" s="18">
        <f>'3-1'!E36</f>
        <v>25</v>
      </c>
      <c r="D14" s="18">
        <f>SUM(B14:C14)</f>
        <v>30</v>
      </c>
      <c r="E14" s="18"/>
    </row>
    <row r="15" spans="1:5">
      <c r="A15" s="7" t="s">
        <v>920</v>
      </c>
      <c r="B15" s="18">
        <f>'3-2'!E38</f>
        <v>20</v>
      </c>
      <c r="C15" s="18">
        <f>'3-2'!E39</f>
        <v>13</v>
      </c>
      <c r="D15" s="18">
        <f t="shared" ref="D15:D16" si="2">SUM(B15:C15)</f>
        <v>33</v>
      </c>
      <c r="E15" s="18"/>
    </row>
    <row r="16" spans="1:5">
      <c r="A16" s="7" t="s">
        <v>921</v>
      </c>
      <c r="B16" s="18">
        <f>'3-3'!E37</f>
        <v>17</v>
      </c>
      <c r="C16" s="18">
        <f>'3-3'!E38</f>
        <v>15</v>
      </c>
      <c r="D16" s="18">
        <f t="shared" si="2"/>
        <v>32</v>
      </c>
      <c r="E16" s="18"/>
    </row>
    <row r="17" spans="1:5">
      <c r="A17" s="172" t="s">
        <v>922</v>
      </c>
      <c r="B17" s="172">
        <f>SUM(B14:B16)</f>
        <v>42</v>
      </c>
      <c r="C17" s="172">
        <f>SUM(C14:C16)</f>
        <v>53</v>
      </c>
      <c r="D17" s="172">
        <f t="shared" ref="D17:D29" si="3">SUM(B17:C17)</f>
        <v>95</v>
      </c>
      <c r="E17" s="172"/>
    </row>
    <row r="18" spans="1:5">
      <c r="A18" s="174" t="s">
        <v>932</v>
      </c>
      <c r="B18" s="174">
        <f>B9+B13+B17</f>
        <v>137</v>
      </c>
      <c r="C18" s="174">
        <f>C9+C13+C17</f>
        <v>134</v>
      </c>
      <c r="D18" s="174">
        <f t="shared" si="3"/>
        <v>271</v>
      </c>
      <c r="E18" s="174"/>
    </row>
    <row r="19" spans="1:5">
      <c r="A19" s="7" t="s">
        <v>923</v>
      </c>
      <c r="B19" s="18">
        <f>'4-1'!E33</f>
        <v>7</v>
      </c>
      <c r="C19" s="18">
        <f>'4-1'!E34</f>
        <v>21</v>
      </c>
      <c r="D19" s="18">
        <f t="shared" si="3"/>
        <v>28</v>
      </c>
      <c r="E19" s="18"/>
    </row>
    <row r="20" spans="1:5">
      <c r="A20" s="7" t="s">
        <v>924</v>
      </c>
      <c r="B20" s="18">
        <f>'4-2'!E22</f>
        <v>7</v>
      </c>
      <c r="C20" s="18">
        <f>'4-2'!E23</f>
        <v>10</v>
      </c>
      <c r="D20" s="18">
        <f t="shared" si="3"/>
        <v>17</v>
      </c>
      <c r="E20" s="18"/>
    </row>
    <row r="21" spans="1:5">
      <c r="A21" s="173" t="s">
        <v>925</v>
      </c>
      <c r="B21" s="173">
        <f>SUM(B19:B20)</f>
        <v>14</v>
      </c>
      <c r="C21" s="173">
        <f>SUM(C19:C20)</f>
        <v>31</v>
      </c>
      <c r="D21" s="173">
        <f t="shared" si="3"/>
        <v>45</v>
      </c>
      <c r="E21" s="173"/>
    </row>
    <row r="22" spans="1:5">
      <c r="A22" s="7" t="s">
        <v>926</v>
      </c>
      <c r="B22" s="18">
        <f>'5-1'!E37</f>
        <v>8</v>
      </c>
      <c r="C22" s="18">
        <f>'5-1'!E38</f>
        <v>24</v>
      </c>
      <c r="D22" s="18">
        <f t="shared" si="3"/>
        <v>32</v>
      </c>
      <c r="E22" s="18"/>
    </row>
    <row r="23" spans="1:5">
      <c r="A23" s="7" t="s">
        <v>927</v>
      </c>
      <c r="B23" s="18">
        <f>'5-2'!E24</f>
        <v>5</v>
      </c>
      <c r="C23" s="18">
        <f>'5-2'!E25</f>
        <v>14</v>
      </c>
      <c r="D23" s="18">
        <f t="shared" si="3"/>
        <v>19</v>
      </c>
      <c r="E23" s="18"/>
    </row>
    <row r="24" spans="1:5">
      <c r="A24" s="173" t="s">
        <v>928</v>
      </c>
      <c r="B24" s="173">
        <f>SUM(B22:B23)</f>
        <v>13</v>
      </c>
      <c r="C24" s="173">
        <f>SUM(C22:C23)</f>
        <v>38</v>
      </c>
      <c r="D24" s="173">
        <f t="shared" si="3"/>
        <v>51</v>
      </c>
      <c r="E24" s="173"/>
    </row>
    <row r="25" spans="1:5">
      <c r="A25" s="7" t="s">
        <v>929</v>
      </c>
      <c r="B25" s="18">
        <f>'6-1'!E35</f>
        <v>5</v>
      </c>
      <c r="C25" s="18">
        <f>'6-1'!E36</f>
        <v>25</v>
      </c>
      <c r="D25" s="18">
        <f t="shared" si="3"/>
        <v>30</v>
      </c>
      <c r="E25" s="18"/>
    </row>
    <row r="26" spans="1:5">
      <c r="A26" s="7" t="s">
        <v>930</v>
      </c>
      <c r="B26" s="18">
        <f>'6-2'!E17</f>
        <v>1</v>
      </c>
      <c r="C26" s="18">
        <f>'6-2'!E18</f>
        <v>11</v>
      </c>
      <c r="D26" s="18">
        <f t="shared" si="3"/>
        <v>12</v>
      </c>
      <c r="E26" s="18"/>
    </row>
    <row r="27" spans="1:5">
      <c r="A27" s="173" t="s">
        <v>931</v>
      </c>
      <c r="B27" s="173">
        <f>SUM(B25:B26)</f>
        <v>6</v>
      </c>
      <c r="C27" s="173">
        <f>SUM(C25:C26)</f>
        <v>36</v>
      </c>
      <c r="D27" s="173">
        <f t="shared" si="3"/>
        <v>42</v>
      </c>
      <c r="E27" s="173"/>
    </row>
    <row r="28" spans="1:5">
      <c r="A28" s="174" t="s">
        <v>933</v>
      </c>
      <c r="B28" s="174">
        <f>B21+B24+B27</f>
        <v>33</v>
      </c>
      <c r="C28" s="174">
        <f>C21+C24+C27</f>
        <v>105</v>
      </c>
      <c r="D28" s="174">
        <f t="shared" si="3"/>
        <v>138</v>
      </c>
      <c r="E28" s="174"/>
    </row>
    <row r="29" spans="1:5">
      <c r="A29" s="174" t="s">
        <v>934</v>
      </c>
      <c r="B29" s="174">
        <f>B18+B28</f>
        <v>170</v>
      </c>
      <c r="C29" s="174">
        <f>C18+C28</f>
        <v>239</v>
      </c>
      <c r="D29" s="174">
        <f t="shared" si="3"/>
        <v>409</v>
      </c>
      <c r="E29" s="174"/>
    </row>
  </sheetData>
  <mergeCells count="3">
    <mergeCell ref="A1:E1"/>
    <mergeCell ref="A2:E2"/>
    <mergeCell ref="A3:E3"/>
  </mergeCells>
  <phoneticPr fontId="10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1"/>
  <sheetViews>
    <sheetView topLeftCell="A16" zoomScaleNormal="100" workbookViewId="0">
      <selection activeCell="E31" sqref="E31"/>
    </sheetView>
  </sheetViews>
  <sheetFormatPr defaultRowHeight="24.6"/>
  <cols>
    <col min="1" max="1" width="5.6640625" customWidth="1"/>
    <col min="2" max="2" width="12" style="69" bestFit="1" customWidth="1"/>
    <col min="3" max="3" width="20.33203125" style="64" bestFit="1" customWidth="1"/>
    <col min="4" max="5" width="10.109375" customWidth="1"/>
    <col min="6" max="6" width="13.21875" customWidth="1"/>
  </cols>
  <sheetData>
    <row r="1" spans="1:11" s="3" customFormat="1" ht="24" customHeight="1">
      <c r="A1" s="206" t="s">
        <v>58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1" s="3" customFormat="1" ht="24" customHeight="1">
      <c r="A2" s="207" t="s">
        <v>582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1" s="3" customFormat="1" ht="24" customHeight="1">
      <c r="A3" s="52" t="s">
        <v>59</v>
      </c>
      <c r="B3" s="61" t="s">
        <v>60</v>
      </c>
      <c r="C3" s="60" t="s">
        <v>776</v>
      </c>
      <c r="D3" s="52" t="s">
        <v>61</v>
      </c>
      <c r="E3" s="205" t="s">
        <v>62</v>
      </c>
      <c r="F3" s="205"/>
      <c r="G3" s="7"/>
      <c r="H3" s="7"/>
      <c r="I3" s="7"/>
      <c r="J3" s="7"/>
      <c r="K3" s="7"/>
    </row>
    <row r="4" spans="1:11" s="3" customFormat="1" ht="24" customHeight="1">
      <c r="A4" s="18">
        <v>1</v>
      </c>
      <c r="B4" s="63">
        <v>11382</v>
      </c>
      <c r="C4" s="57">
        <v>1100703850765</v>
      </c>
      <c r="D4" s="56" t="s">
        <v>0</v>
      </c>
      <c r="E4" s="129" t="s">
        <v>828</v>
      </c>
      <c r="F4" s="130" t="s">
        <v>742</v>
      </c>
      <c r="G4" s="102"/>
      <c r="H4" s="7"/>
      <c r="I4" s="7"/>
      <c r="J4" s="7"/>
      <c r="K4" s="7"/>
    </row>
    <row r="5" spans="1:11" s="3" customFormat="1" ht="24" customHeight="1">
      <c r="A5" s="18">
        <v>2</v>
      </c>
      <c r="B5" s="53" t="s">
        <v>583</v>
      </c>
      <c r="C5" s="57" t="s">
        <v>805</v>
      </c>
      <c r="D5" s="54" t="s">
        <v>0</v>
      </c>
      <c r="E5" s="123" t="s">
        <v>584</v>
      </c>
      <c r="F5" s="125" t="s">
        <v>585</v>
      </c>
      <c r="G5" s="102"/>
      <c r="H5" s="7"/>
      <c r="I5" s="7"/>
      <c r="J5" s="7"/>
      <c r="K5" s="7"/>
    </row>
    <row r="6" spans="1:11" s="3" customFormat="1" ht="24" customHeight="1">
      <c r="A6" s="18">
        <v>3</v>
      </c>
      <c r="B6" s="53" t="s">
        <v>589</v>
      </c>
      <c r="C6" s="57" t="s">
        <v>810</v>
      </c>
      <c r="D6" s="54" t="s">
        <v>0</v>
      </c>
      <c r="E6" s="123" t="s">
        <v>590</v>
      </c>
      <c r="F6" s="125" t="s">
        <v>591</v>
      </c>
      <c r="G6" s="102"/>
      <c r="H6" s="7"/>
      <c r="I6" s="7"/>
      <c r="J6" s="7"/>
      <c r="K6" s="7"/>
    </row>
    <row r="7" spans="1:11" s="3" customFormat="1" ht="24" customHeight="1">
      <c r="A7" s="18">
        <v>4</v>
      </c>
      <c r="B7" s="53" t="s">
        <v>592</v>
      </c>
      <c r="C7" s="57" t="s">
        <v>811</v>
      </c>
      <c r="D7" s="54" t="s">
        <v>0</v>
      </c>
      <c r="E7" s="123" t="s">
        <v>593</v>
      </c>
      <c r="F7" s="125" t="s">
        <v>594</v>
      </c>
      <c r="G7" s="102"/>
      <c r="H7" s="7"/>
      <c r="I7" s="7"/>
      <c r="J7" s="7"/>
      <c r="K7" s="7"/>
    </row>
    <row r="8" spans="1:11" s="3" customFormat="1" ht="24" customHeight="1">
      <c r="A8" s="18">
        <v>5</v>
      </c>
      <c r="B8" s="53" t="s">
        <v>595</v>
      </c>
      <c r="C8" s="57" t="s">
        <v>812</v>
      </c>
      <c r="D8" s="54" t="s">
        <v>0</v>
      </c>
      <c r="E8" s="123" t="s">
        <v>596</v>
      </c>
      <c r="F8" s="125" t="s">
        <v>147</v>
      </c>
      <c r="G8" s="102"/>
      <c r="H8" s="7"/>
      <c r="I8" s="7"/>
      <c r="J8" s="7"/>
      <c r="K8" s="7"/>
    </row>
    <row r="9" spans="1:11" s="3" customFormat="1" ht="24" customHeight="1">
      <c r="A9" s="18">
        <v>6</v>
      </c>
      <c r="B9" s="53" t="s">
        <v>597</v>
      </c>
      <c r="C9" s="57" t="s">
        <v>813</v>
      </c>
      <c r="D9" s="54" t="s">
        <v>0</v>
      </c>
      <c r="E9" s="123" t="s">
        <v>598</v>
      </c>
      <c r="F9" s="125" t="s">
        <v>599</v>
      </c>
      <c r="G9" s="102"/>
      <c r="H9" s="7"/>
      <c r="I9" s="7"/>
      <c r="J9" s="7"/>
      <c r="K9" s="7"/>
    </row>
    <row r="10" spans="1:11" s="3" customFormat="1" ht="24" customHeight="1">
      <c r="A10" s="18">
        <v>7</v>
      </c>
      <c r="B10" s="53" t="s">
        <v>600</v>
      </c>
      <c r="C10" s="57" t="s">
        <v>815</v>
      </c>
      <c r="D10" s="54" t="s">
        <v>0</v>
      </c>
      <c r="E10" s="123" t="s">
        <v>601</v>
      </c>
      <c r="F10" s="125" t="s">
        <v>602</v>
      </c>
      <c r="G10" s="102"/>
      <c r="H10" s="7"/>
      <c r="I10" s="7"/>
      <c r="J10" s="7"/>
      <c r="K10" s="7"/>
    </row>
    <row r="11" spans="1:11" s="3" customFormat="1" ht="24" customHeight="1">
      <c r="A11" s="18">
        <v>8</v>
      </c>
      <c r="B11" s="53" t="s">
        <v>603</v>
      </c>
      <c r="C11" s="57" t="s">
        <v>816</v>
      </c>
      <c r="D11" s="54" t="s">
        <v>0</v>
      </c>
      <c r="E11" s="123" t="s">
        <v>604</v>
      </c>
      <c r="F11" s="125" t="s">
        <v>605</v>
      </c>
      <c r="G11" s="102"/>
      <c r="H11" s="7"/>
      <c r="I11" s="7"/>
      <c r="J11" s="7"/>
      <c r="K11" s="7"/>
    </row>
    <row r="12" spans="1:11" s="3" customFormat="1" ht="24" customHeight="1">
      <c r="A12" s="18">
        <v>9</v>
      </c>
      <c r="B12" s="53" t="s">
        <v>606</v>
      </c>
      <c r="C12" s="57" t="s">
        <v>817</v>
      </c>
      <c r="D12" s="54" t="s">
        <v>0</v>
      </c>
      <c r="E12" s="123" t="s">
        <v>607</v>
      </c>
      <c r="F12" s="125" t="s">
        <v>608</v>
      </c>
      <c r="G12" s="102"/>
      <c r="H12" s="7"/>
      <c r="I12" s="7"/>
      <c r="J12" s="7"/>
      <c r="K12" s="7"/>
    </row>
    <row r="13" spans="1:11" s="3" customFormat="1" ht="24" customHeight="1">
      <c r="A13" s="18">
        <v>10</v>
      </c>
      <c r="B13" s="53" t="s">
        <v>609</v>
      </c>
      <c r="C13" s="57" t="s">
        <v>819</v>
      </c>
      <c r="D13" s="54" t="s">
        <v>0</v>
      </c>
      <c r="E13" s="123" t="s">
        <v>610</v>
      </c>
      <c r="F13" s="125" t="s">
        <v>611</v>
      </c>
      <c r="G13" s="102"/>
      <c r="H13" s="7"/>
      <c r="I13" s="7"/>
      <c r="J13" s="7"/>
      <c r="K13" s="7"/>
    </row>
    <row r="14" spans="1:11" s="3" customFormat="1" ht="24" customHeight="1">
      <c r="A14" s="18">
        <v>11</v>
      </c>
      <c r="B14" s="53" t="s">
        <v>612</v>
      </c>
      <c r="C14" s="57" t="s">
        <v>820</v>
      </c>
      <c r="D14" s="54" t="s">
        <v>0</v>
      </c>
      <c r="E14" s="123" t="s">
        <v>613</v>
      </c>
      <c r="F14" s="125" t="s">
        <v>614</v>
      </c>
      <c r="G14" s="102"/>
      <c r="H14" s="7"/>
      <c r="I14" s="7"/>
      <c r="J14" s="7"/>
      <c r="K14" s="7"/>
    </row>
    <row r="15" spans="1:11" s="3" customFormat="1" ht="24" customHeight="1">
      <c r="A15" s="18">
        <v>12</v>
      </c>
      <c r="B15" s="53" t="s">
        <v>615</v>
      </c>
      <c r="C15" s="57" t="s">
        <v>821</v>
      </c>
      <c r="D15" s="54" t="s">
        <v>0</v>
      </c>
      <c r="E15" s="123" t="s">
        <v>616</v>
      </c>
      <c r="F15" s="125" t="s">
        <v>53</v>
      </c>
      <c r="G15" s="102"/>
      <c r="H15" s="7"/>
      <c r="I15" s="7"/>
      <c r="J15" s="7"/>
      <c r="K15" s="7"/>
    </row>
    <row r="16" spans="1:11" s="3" customFormat="1" ht="24" customHeight="1">
      <c r="A16" s="18">
        <v>13</v>
      </c>
      <c r="B16" s="53" t="s">
        <v>617</v>
      </c>
      <c r="C16" s="57" t="s">
        <v>822</v>
      </c>
      <c r="D16" s="54" t="s">
        <v>0</v>
      </c>
      <c r="E16" s="123" t="s">
        <v>618</v>
      </c>
      <c r="F16" s="125" t="s">
        <v>619</v>
      </c>
      <c r="G16" s="102"/>
      <c r="H16" s="7"/>
      <c r="I16" s="7"/>
      <c r="J16" s="7"/>
      <c r="K16" s="7"/>
    </row>
    <row r="17" spans="1:11" s="3" customFormat="1" ht="24" customHeight="1">
      <c r="A17" s="18">
        <v>14</v>
      </c>
      <c r="B17" s="53" t="s">
        <v>620</v>
      </c>
      <c r="C17" s="57" t="s">
        <v>823</v>
      </c>
      <c r="D17" s="54" t="s">
        <v>0</v>
      </c>
      <c r="E17" s="123" t="s">
        <v>621</v>
      </c>
      <c r="F17" s="125" t="s">
        <v>622</v>
      </c>
      <c r="G17" s="102"/>
      <c r="H17" s="7"/>
      <c r="I17" s="7"/>
      <c r="J17" s="7"/>
      <c r="K17" s="7"/>
    </row>
    <row r="18" spans="1:11" s="3" customFormat="1" ht="24" customHeight="1">
      <c r="A18" s="18">
        <v>15</v>
      </c>
      <c r="B18" s="53" t="s">
        <v>623</v>
      </c>
      <c r="C18" s="57" t="s">
        <v>824</v>
      </c>
      <c r="D18" s="54" t="s">
        <v>0</v>
      </c>
      <c r="E18" s="123" t="s">
        <v>624</v>
      </c>
      <c r="F18" s="125" t="s">
        <v>625</v>
      </c>
      <c r="G18" s="102"/>
      <c r="H18" s="7"/>
      <c r="I18" s="7"/>
      <c r="J18" s="7"/>
      <c r="K18" s="7"/>
    </row>
    <row r="19" spans="1:11" s="3" customFormat="1" ht="24" customHeight="1">
      <c r="A19" s="18">
        <v>16</v>
      </c>
      <c r="B19" s="53" t="s">
        <v>943</v>
      </c>
      <c r="C19" s="57">
        <v>1179900497373</v>
      </c>
      <c r="D19" s="175" t="s">
        <v>18</v>
      </c>
      <c r="E19" s="176" t="s">
        <v>939</v>
      </c>
      <c r="F19" s="177" t="s">
        <v>942</v>
      </c>
      <c r="G19" s="102"/>
      <c r="H19" s="7"/>
      <c r="I19" s="7"/>
      <c r="J19" s="7"/>
      <c r="K19" s="7"/>
    </row>
    <row r="20" spans="1:11" s="3" customFormat="1" ht="24" customHeight="1">
      <c r="A20" s="18">
        <v>17</v>
      </c>
      <c r="B20" s="63">
        <v>11347</v>
      </c>
      <c r="C20" s="57">
        <v>1179900484107</v>
      </c>
      <c r="D20" s="56" t="s">
        <v>18</v>
      </c>
      <c r="E20" s="126" t="s">
        <v>826</v>
      </c>
      <c r="F20" s="130" t="s">
        <v>827</v>
      </c>
      <c r="G20" s="102"/>
      <c r="H20" s="7"/>
      <c r="I20" s="7"/>
      <c r="J20" s="7"/>
      <c r="K20" s="7"/>
    </row>
    <row r="21" spans="1:11" s="3" customFormat="1" ht="24" customHeight="1">
      <c r="A21" s="18">
        <v>18</v>
      </c>
      <c r="B21" s="53" t="s">
        <v>626</v>
      </c>
      <c r="C21" s="57" t="s">
        <v>806</v>
      </c>
      <c r="D21" s="54" t="s">
        <v>18</v>
      </c>
      <c r="E21" s="123" t="s">
        <v>627</v>
      </c>
      <c r="F21" s="125" t="s">
        <v>628</v>
      </c>
      <c r="G21" s="102"/>
      <c r="H21" s="7"/>
      <c r="I21" s="7"/>
      <c r="J21" s="7"/>
      <c r="K21" s="7"/>
    </row>
    <row r="22" spans="1:11" s="3" customFormat="1" ht="24" customHeight="1">
      <c r="A22" s="18">
        <v>19</v>
      </c>
      <c r="B22" s="53" t="s">
        <v>586</v>
      </c>
      <c r="C22" s="57" t="s">
        <v>807</v>
      </c>
      <c r="D22" s="54" t="s">
        <v>18</v>
      </c>
      <c r="E22" s="123" t="s">
        <v>587</v>
      </c>
      <c r="F22" s="125" t="s">
        <v>588</v>
      </c>
      <c r="G22" s="102"/>
      <c r="H22" s="7"/>
      <c r="I22" s="7"/>
      <c r="J22" s="7"/>
      <c r="K22" s="7"/>
    </row>
    <row r="23" spans="1:11" s="3" customFormat="1" ht="24" customHeight="1">
      <c r="A23" s="18">
        <v>20</v>
      </c>
      <c r="B23" s="53" t="s">
        <v>629</v>
      </c>
      <c r="C23" s="57" t="s">
        <v>808</v>
      </c>
      <c r="D23" s="54" t="s">
        <v>18</v>
      </c>
      <c r="E23" s="123" t="s">
        <v>630</v>
      </c>
      <c r="F23" s="125" t="s">
        <v>256</v>
      </c>
      <c r="G23" s="102"/>
      <c r="H23" s="7"/>
      <c r="I23" s="7"/>
      <c r="J23" s="7"/>
      <c r="K23" s="7"/>
    </row>
    <row r="24" spans="1:11" s="3" customFormat="1" ht="24" customHeight="1">
      <c r="A24" s="18">
        <v>21</v>
      </c>
      <c r="B24" s="53" t="s">
        <v>631</v>
      </c>
      <c r="C24" s="57" t="s">
        <v>809</v>
      </c>
      <c r="D24" s="54" t="s">
        <v>18</v>
      </c>
      <c r="E24" s="123" t="s">
        <v>632</v>
      </c>
      <c r="F24" s="125" t="s">
        <v>633</v>
      </c>
      <c r="G24" s="102"/>
      <c r="H24" s="7"/>
      <c r="I24" s="7"/>
      <c r="J24" s="7"/>
      <c r="K24" s="7"/>
    </row>
    <row r="25" spans="1:11" s="3" customFormat="1" ht="24" customHeight="1">
      <c r="A25" s="18">
        <v>22</v>
      </c>
      <c r="B25" s="53" t="s">
        <v>634</v>
      </c>
      <c r="C25" s="57" t="s">
        <v>814</v>
      </c>
      <c r="D25" s="54" t="s">
        <v>18</v>
      </c>
      <c r="E25" s="123" t="s">
        <v>635</v>
      </c>
      <c r="F25" s="125" t="s">
        <v>636</v>
      </c>
      <c r="G25" s="102"/>
      <c r="H25" s="7"/>
      <c r="I25" s="7"/>
      <c r="J25" s="7"/>
      <c r="K25" s="7"/>
    </row>
    <row r="26" spans="1:11" s="3" customFormat="1" ht="24" customHeight="1">
      <c r="A26" s="18">
        <v>23</v>
      </c>
      <c r="B26" s="106" t="s">
        <v>637</v>
      </c>
      <c r="C26" s="107" t="s">
        <v>818</v>
      </c>
      <c r="D26" s="65" t="s">
        <v>18</v>
      </c>
      <c r="E26" s="127" t="s">
        <v>638</v>
      </c>
      <c r="F26" s="125" t="s">
        <v>639</v>
      </c>
      <c r="G26" s="128"/>
      <c r="H26" s="96"/>
      <c r="I26" s="96"/>
      <c r="J26" s="96"/>
      <c r="K26" s="96"/>
    </row>
    <row r="27" spans="1:11" s="3" customFormat="1" ht="24" customHeight="1">
      <c r="A27" s="18">
        <v>24</v>
      </c>
      <c r="B27" s="53" t="s">
        <v>640</v>
      </c>
      <c r="C27" s="57" t="s">
        <v>825</v>
      </c>
      <c r="D27" s="54" t="s">
        <v>18</v>
      </c>
      <c r="E27" s="123" t="s">
        <v>641</v>
      </c>
      <c r="F27" s="125" t="s">
        <v>642</v>
      </c>
      <c r="G27" s="7"/>
      <c r="H27" s="7"/>
      <c r="I27" s="7"/>
      <c r="J27" s="7"/>
      <c r="K27" s="7"/>
    </row>
    <row r="28" spans="1:11">
      <c r="A28" s="110"/>
      <c r="B28" s="111"/>
      <c r="C28" s="112"/>
      <c r="D28" s="113"/>
      <c r="E28" s="109"/>
      <c r="F28" s="109"/>
      <c r="G28" s="113"/>
      <c r="H28" s="113"/>
      <c r="I28" s="113"/>
      <c r="J28" s="113"/>
      <c r="K28" s="113"/>
    </row>
    <row r="29" spans="1:11">
      <c r="A29" s="97"/>
      <c r="B29" s="108"/>
      <c r="C29" s="164" t="s">
        <v>909</v>
      </c>
      <c r="D29" s="164" t="s">
        <v>907</v>
      </c>
      <c r="E29" s="166">
        <f>A18</f>
        <v>15</v>
      </c>
      <c r="F29" s="166" t="s">
        <v>938</v>
      </c>
      <c r="G29" s="109"/>
      <c r="H29" s="109"/>
      <c r="I29" s="109"/>
      <c r="J29" s="109"/>
      <c r="K29" s="109"/>
    </row>
    <row r="30" spans="1:11">
      <c r="C30" s="164"/>
      <c r="D30" s="164" t="s">
        <v>908</v>
      </c>
      <c r="E30" s="189">
        <f>A27-A18</f>
        <v>9</v>
      </c>
      <c r="F30" s="166" t="s">
        <v>938</v>
      </c>
    </row>
    <row r="31" spans="1:11">
      <c r="C31" s="164"/>
      <c r="D31" s="164" t="s">
        <v>934</v>
      </c>
      <c r="E31" s="190">
        <f>SUM(E29:E30)</f>
        <v>24</v>
      </c>
      <c r="F31" s="164" t="s">
        <v>938</v>
      </c>
    </row>
  </sheetData>
  <sortState xmlns:xlrd2="http://schemas.microsoft.com/office/spreadsheetml/2017/richdata2" ref="A19:K27">
    <sortCondition ref="B19:B27" customList="1,2,3"/>
  </sortState>
  <mergeCells count="3">
    <mergeCell ref="E3:F3"/>
    <mergeCell ref="A1:K1"/>
    <mergeCell ref="A2:K2"/>
  </mergeCells>
  <printOptions horizontalCentered="1"/>
  <pageMargins left="0.19685039370078741" right="0.19685039370078741" top="0.67" bottom="0.19685039370078741" header="0.81" footer="0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0"/>
  <sheetViews>
    <sheetView topLeftCell="A16" zoomScaleNormal="100" workbookViewId="0">
      <selection activeCell="H29" sqref="H29"/>
    </sheetView>
  </sheetViews>
  <sheetFormatPr defaultRowHeight="24.6"/>
  <cols>
    <col min="1" max="1" width="5.6640625" style="58" customWidth="1"/>
    <col min="2" max="2" width="10.88671875" style="58" customWidth="1"/>
    <col min="3" max="3" width="22.6640625" style="64" bestFit="1" customWidth="1"/>
    <col min="4" max="4" width="12.88671875" style="58" bestFit="1" customWidth="1"/>
    <col min="5" max="5" width="13.21875" style="58" customWidth="1"/>
    <col min="6" max="6" width="10.109375" style="58" customWidth="1"/>
    <col min="7" max="16384" width="8.88671875" style="58"/>
  </cols>
  <sheetData>
    <row r="1" spans="1:11" ht="24" customHeight="1">
      <c r="A1" s="208" t="s">
        <v>58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1" ht="24" customHeight="1">
      <c r="A2" s="209" t="s">
        <v>643</v>
      </c>
      <c r="B2" s="209"/>
      <c r="C2" s="209"/>
      <c r="D2" s="209"/>
      <c r="E2" s="209"/>
      <c r="F2" s="209"/>
      <c r="G2" s="209"/>
      <c r="H2" s="209"/>
      <c r="I2" s="209"/>
      <c r="J2" s="209"/>
    </row>
    <row r="3" spans="1:11" ht="24" customHeight="1">
      <c r="A3" s="59" t="s">
        <v>59</v>
      </c>
      <c r="B3" s="59" t="s">
        <v>60</v>
      </c>
      <c r="C3" s="60" t="s">
        <v>776</v>
      </c>
      <c r="D3" s="59" t="s">
        <v>61</v>
      </c>
      <c r="E3" s="210" t="s">
        <v>62</v>
      </c>
      <c r="F3" s="210"/>
      <c r="G3" s="62"/>
      <c r="H3" s="62"/>
      <c r="I3" s="62"/>
      <c r="J3" s="62"/>
      <c r="K3" s="62"/>
    </row>
    <row r="4" spans="1:11" ht="24" customHeight="1">
      <c r="A4" s="63">
        <v>1</v>
      </c>
      <c r="B4" s="63">
        <v>11324</v>
      </c>
      <c r="C4" s="57">
        <v>1110301436913</v>
      </c>
      <c r="D4" s="62" t="s">
        <v>0</v>
      </c>
      <c r="E4" s="135" t="s">
        <v>836</v>
      </c>
      <c r="F4" s="134" t="s">
        <v>837</v>
      </c>
      <c r="G4" s="134"/>
      <c r="H4" s="62"/>
      <c r="I4" s="62"/>
      <c r="J4" s="62"/>
      <c r="K4" s="62"/>
    </row>
    <row r="5" spans="1:11" ht="24" customHeight="1">
      <c r="A5" s="63">
        <v>2</v>
      </c>
      <c r="B5" s="63">
        <v>11352</v>
      </c>
      <c r="C5" s="57">
        <v>1199901115067</v>
      </c>
      <c r="D5" s="62" t="s">
        <v>0</v>
      </c>
      <c r="E5" s="131" t="s">
        <v>838</v>
      </c>
      <c r="F5" s="134" t="s">
        <v>839</v>
      </c>
      <c r="G5" s="134"/>
      <c r="H5" s="62"/>
      <c r="I5" s="62"/>
      <c r="J5" s="62"/>
      <c r="K5" s="62"/>
    </row>
    <row r="6" spans="1:11" ht="24" customHeight="1">
      <c r="A6" s="63">
        <v>3</v>
      </c>
      <c r="B6" s="53" t="s">
        <v>644</v>
      </c>
      <c r="C6" s="57" t="s">
        <v>829</v>
      </c>
      <c r="D6" s="54" t="s">
        <v>0</v>
      </c>
      <c r="E6" s="123" t="s">
        <v>645</v>
      </c>
      <c r="F6" s="125" t="s">
        <v>646</v>
      </c>
      <c r="G6" s="134"/>
      <c r="H6" s="62"/>
      <c r="I6" s="62"/>
      <c r="J6" s="62"/>
      <c r="K6" s="62"/>
    </row>
    <row r="7" spans="1:11" ht="24" customHeight="1">
      <c r="A7" s="63">
        <v>4</v>
      </c>
      <c r="B7" s="53" t="s">
        <v>647</v>
      </c>
      <c r="C7" s="57" t="s">
        <v>830</v>
      </c>
      <c r="D7" s="55" t="s">
        <v>0</v>
      </c>
      <c r="E7" s="132" t="s">
        <v>648</v>
      </c>
      <c r="F7" s="136" t="s">
        <v>649</v>
      </c>
      <c r="G7" s="134"/>
      <c r="H7" s="62"/>
      <c r="I7" s="62"/>
      <c r="J7" s="62"/>
      <c r="K7" s="62"/>
    </row>
    <row r="8" spans="1:11" ht="24" customHeight="1">
      <c r="A8" s="63">
        <v>5</v>
      </c>
      <c r="B8" s="53" t="s">
        <v>650</v>
      </c>
      <c r="C8" s="57" t="s">
        <v>831</v>
      </c>
      <c r="D8" s="54" t="s">
        <v>0</v>
      </c>
      <c r="E8" s="123" t="s">
        <v>651</v>
      </c>
      <c r="F8" s="125" t="s">
        <v>652</v>
      </c>
      <c r="G8" s="134"/>
      <c r="H8" s="62"/>
      <c r="I8" s="62"/>
      <c r="J8" s="62"/>
      <c r="K8" s="62"/>
    </row>
    <row r="9" spans="1:11" ht="24" customHeight="1">
      <c r="A9" s="63">
        <v>6</v>
      </c>
      <c r="B9" s="53" t="s">
        <v>653</v>
      </c>
      <c r="C9" s="57">
        <v>1179900509657</v>
      </c>
      <c r="D9" s="54" t="s">
        <v>0</v>
      </c>
      <c r="E9" s="123" t="s">
        <v>654</v>
      </c>
      <c r="F9" s="125" t="s">
        <v>655</v>
      </c>
      <c r="G9" s="134"/>
      <c r="H9" s="62"/>
      <c r="I9" s="62"/>
      <c r="J9" s="62"/>
      <c r="K9" s="62"/>
    </row>
    <row r="10" spans="1:11" ht="24" customHeight="1">
      <c r="A10" s="63">
        <v>7</v>
      </c>
      <c r="B10" s="53" t="s">
        <v>656</v>
      </c>
      <c r="C10" s="57">
        <v>1159900444644</v>
      </c>
      <c r="D10" s="54" t="s">
        <v>0</v>
      </c>
      <c r="E10" s="123" t="s">
        <v>657</v>
      </c>
      <c r="F10" s="125" t="s">
        <v>658</v>
      </c>
      <c r="G10" s="134"/>
      <c r="H10" s="62"/>
      <c r="I10" s="62"/>
      <c r="J10" s="62"/>
      <c r="K10" s="62"/>
    </row>
    <row r="11" spans="1:11" ht="24" customHeight="1">
      <c r="A11" s="63">
        <v>8</v>
      </c>
      <c r="B11" s="53" t="s">
        <v>659</v>
      </c>
      <c r="C11" s="57">
        <v>1179900503896</v>
      </c>
      <c r="D11" s="54" t="s">
        <v>0</v>
      </c>
      <c r="E11" s="123" t="s">
        <v>660</v>
      </c>
      <c r="F11" s="125" t="s">
        <v>661</v>
      </c>
      <c r="G11" s="134"/>
      <c r="H11" s="62"/>
      <c r="I11" s="62"/>
      <c r="J11" s="62"/>
      <c r="K11" s="62"/>
    </row>
    <row r="12" spans="1:11" ht="24" customHeight="1">
      <c r="A12" s="63">
        <v>9</v>
      </c>
      <c r="B12" s="53" t="s">
        <v>662</v>
      </c>
      <c r="C12" s="57">
        <v>1149500032691</v>
      </c>
      <c r="D12" s="54" t="s">
        <v>0</v>
      </c>
      <c r="E12" s="123" t="s">
        <v>663</v>
      </c>
      <c r="F12" s="125" t="s">
        <v>664</v>
      </c>
      <c r="G12" s="134"/>
      <c r="H12" s="62"/>
      <c r="I12" s="62"/>
      <c r="J12" s="62"/>
      <c r="K12" s="62"/>
    </row>
    <row r="13" spans="1:11" ht="24" customHeight="1">
      <c r="A13" s="63">
        <v>10</v>
      </c>
      <c r="B13" s="53" t="s">
        <v>665</v>
      </c>
      <c r="C13" s="57">
        <v>1179900511007</v>
      </c>
      <c r="D13" s="54" t="s">
        <v>0</v>
      </c>
      <c r="E13" s="123" t="s">
        <v>666</v>
      </c>
      <c r="F13" s="125" t="s">
        <v>667</v>
      </c>
      <c r="G13" s="134"/>
      <c r="H13" s="62"/>
      <c r="I13" s="62"/>
      <c r="J13" s="62"/>
      <c r="K13" s="62"/>
    </row>
    <row r="14" spans="1:11" ht="24" customHeight="1">
      <c r="A14" s="63">
        <v>11</v>
      </c>
      <c r="B14" s="53" t="s">
        <v>668</v>
      </c>
      <c r="C14" s="57">
        <v>1149900980643</v>
      </c>
      <c r="D14" s="54" t="s">
        <v>0</v>
      </c>
      <c r="E14" s="123" t="s">
        <v>669</v>
      </c>
      <c r="F14" s="125" t="s">
        <v>670</v>
      </c>
      <c r="G14" s="134"/>
      <c r="H14" s="62"/>
      <c r="I14" s="62"/>
      <c r="J14" s="62"/>
      <c r="K14" s="62"/>
    </row>
    <row r="15" spans="1:11" ht="24" customHeight="1">
      <c r="A15" s="63">
        <v>12</v>
      </c>
      <c r="B15" s="53" t="s">
        <v>671</v>
      </c>
      <c r="C15" s="57">
        <v>1170500077069</v>
      </c>
      <c r="D15" s="54" t="s">
        <v>0</v>
      </c>
      <c r="E15" s="123" t="s">
        <v>672</v>
      </c>
      <c r="F15" s="125" t="s">
        <v>673</v>
      </c>
      <c r="G15" s="134"/>
      <c r="H15" s="62"/>
      <c r="I15" s="62"/>
      <c r="J15" s="62"/>
      <c r="K15" s="62"/>
    </row>
    <row r="16" spans="1:11" ht="24" customHeight="1">
      <c r="A16" s="63">
        <v>13</v>
      </c>
      <c r="B16" s="53" t="s">
        <v>674</v>
      </c>
      <c r="C16" s="57">
        <v>1139600474807</v>
      </c>
      <c r="D16" s="54" t="s">
        <v>0</v>
      </c>
      <c r="E16" s="123" t="s">
        <v>675</v>
      </c>
      <c r="F16" s="125" t="s">
        <v>676</v>
      </c>
      <c r="G16" s="134"/>
      <c r="H16" s="62"/>
      <c r="I16" s="62"/>
      <c r="J16" s="62"/>
      <c r="K16" s="62"/>
    </row>
    <row r="17" spans="1:11" ht="24" customHeight="1">
      <c r="A17" s="63">
        <v>14</v>
      </c>
      <c r="B17" s="53" t="s">
        <v>677</v>
      </c>
      <c r="C17" s="57">
        <v>1179900516793</v>
      </c>
      <c r="D17" s="54" t="s">
        <v>0</v>
      </c>
      <c r="E17" s="123" t="s">
        <v>678</v>
      </c>
      <c r="F17" s="125" t="s">
        <v>679</v>
      </c>
      <c r="G17" s="134"/>
      <c r="H17" s="62"/>
      <c r="I17" s="62"/>
      <c r="J17" s="62"/>
      <c r="K17" s="62"/>
    </row>
    <row r="18" spans="1:11" ht="24" customHeight="1">
      <c r="A18" s="63">
        <v>15</v>
      </c>
      <c r="B18" s="53" t="s">
        <v>680</v>
      </c>
      <c r="C18" s="57">
        <v>1149901007612</v>
      </c>
      <c r="D18" s="54" t="s">
        <v>0</v>
      </c>
      <c r="E18" s="123" t="s">
        <v>681</v>
      </c>
      <c r="F18" s="125" t="s">
        <v>682</v>
      </c>
      <c r="G18" s="134"/>
      <c r="H18" s="62"/>
      <c r="I18" s="62"/>
      <c r="J18" s="62"/>
      <c r="K18" s="62"/>
    </row>
    <row r="19" spans="1:11" ht="24" customHeight="1">
      <c r="A19" s="63">
        <v>16</v>
      </c>
      <c r="B19" s="53" t="s">
        <v>683</v>
      </c>
      <c r="C19" s="57">
        <v>1179900479367</v>
      </c>
      <c r="D19" s="54" t="s">
        <v>0</v>
      </c>
      <c r="E19" s="123" t="s">
        <v>684</v>
      </c>
      <c r="F19" s="125" t="s">
        <v>53</v>
      </c>
      <c r="G19" s="134"/>
      <c r="H19" s="62"/>
      <c r="I19" s="62"/>
      <c r="J19" s="62"/>
      <c r="K19" s="62"/>
    </row>
    <row r="20" spans="1:11" ht="24" customHeight="1">
      <c r="A20" s="63">
        <v>17</v>
      </c>
      <c r="B20" s="114">
        <v>11466</v>
      </c>
      <c r="C20" s="107">
        <v>1179900502661</v>
      </c>
      <c r="D20" s="65" t="s">
        <v>0</v>
      </c>
      <c r="E20" s="133" t="s">
        <v>834</v>
      </c>
      <c r="F20" s="134" t="s">
        <v>835</v>
      </c>
      <c r="G20" s="134"/>
      <c r="H20" s="62"/>
      <c r="I20" s="62"/>
      <c r="J20" s="62"/>
      <c r="K20" s="62"/>
    </row>
    <row r="21" spans="1:11" ht="24" customHeight="1">
      <c r="A21" s="63">
        <v>18</v>
      </c>
      <c r="B21" s="63">
        <v>11297</v>
      </c>
      <c r="C21" s="57">
        <v>1179900478671</v>
      </c>
      <c r="D21" s="62" t="s">
        <v>18</v>
      </c>
      <c r="E21" s="131" t="s">
        <v>840</v>
      </c>
      <c r="F21" s="134" t="s">
        <v>841</v>
      </c>
      <c r="G21" s="134"/>
      <c r="H21" s="62"/>
      <c r="I21" s="62"/>
      <c r="J21" s="62"/>
      <c r="K21" s="62"/>
    </row>
    <row r="22" spans="1:11" ht="24" customHeight="1">
      <c r="A22" s="63">
        <v>19</v>
      </c>
      <c r="B22" s="53" t="s">
        <v>685</v>
      </c>
      <c r="C22" s="57" t="s">
        <v>832</v>
      </c>
      <c r="D22" s="54" t="s">
        <v>18</v>
      </c>
      <c r="E22" s="123" t="s">
        <v>686</v>
      </c>
      <c r="F22" s="125" t="s">
        <v>687</v>
      </c>
      <c r="G22" s="134"/>
      <c r="H22" s="62"/>
      <c r="I22" s="62"/>
      <c r="J22" s="62"/>
      <c r="K22" s="62"/>
    </row>
    <row r="23" spans="1:11" ht="24" customHeight="1">
      <c r="A23" s="63">
        <v>20</v>
      </c>
      <c r="B23" s="53" t="s">
        <v>688</v>
      </c>
      <c r="C23" s="57">
        <v>1159900521720</v>
      </c>
      <c r="D23" s="54" t="s">
        <v>18</v>
      </c>
      <c r="E23" s="123" t="s">
        <v>833</v>
      </c>
      <c r="F23" s="124" t="s">
        <v>689</v>
      </c>
      <c r="G23" s="134"/>
      <c r="H23" s="62"/>
      <c r="I23" s="62"/>
      <c r="J23" s="62"/>
      <c r="K23" s="62"/>
    </row>
    <row r="24" spans="1:11" ht="24" customHeight="1">
      <c r="A24" s="63">
        <v>21</v>
      </c>
      <c r="B24" s="53" t="s">
        <v>690</v>
      </c>
      <c r="C24" s="57">
        <v>1179900501176</v>
      </c>
      <c r="D24" s="54" t="s">
        <v>18</v>
      </c>
      <c r="E24" s="123" t="s">
        <v>691</v>
      </c>
      <c r="F24" s="125" t="s">
        <v>692</v>
      </c>
      <c r="G24" s="134"/>
      <c r="H24" s="62"/>
      <c r="I24" s="62"/>
      <c r="J24" s="62"/>
      <c r="K24" s="62"/>
    </row>
    <row r="25" spans="1:11" ht="24" customHeight="1">
      <c r="A25" s="63">
        <v>22</v>
      </c>
      <c r="B25" s="53" t="s">
        <v>693</v>
      </c>
      <c r="C25" s="57">
        <v>1149901046031</v>
      </c>
      <c r="D25" s="54" t="s">
        <v>18</v>
      </c>
      <c r="E25" s="123" t="s">
        <v>694</v>
      </c>
      <c r="F25" s="125" t="s">
        <v>535</v>
      </c>
      <c r="G25" s="134"/>
      <c r="H25" s="62"/>
      <c r="I25" s="62"/>
      <c r="J25" s="62"/>
      <c r="K25" s="62"/>
    </row>
    <row r="26" spans="1:11" ht="24" customHeight="1">
      <c r="A26" s="63">
        <v>23</v>
      </c>
      <c r="B26" s="53" t="s">
        <v>695</v>
      </c>
      <c r="C26" s="57">
        <v>1170500077301</v>
      </c>
      <c r="D26" s="65" t="s">
        <v>18</v>
      </c>
      <c r="E26" s="123" t="s">
        <v>696</v>
      </c>
      <c r="F26" s="125" t="s">
        <v>697</v>
      </c>
      <c r="G26" s="134"/>
      <c r="H26" s="62"/>
      <c r="I26" s="62"/>
      <c r="J26" s="62"/>
      <c r="K26" s="62"/>
    </row>
    <row r="27" spans="1:11">
      <c r="A27" s="111"/>
      <c r="B27" s="116"/>
      <c r="C27" s="116"/>
      <c r="D27" s="116"/>
      <c r="E27" s="116"/>
      <c r="F27" s="115"/>
      <c r="G27" s="116"/>
      <c r="H27" s="116"/>
      <c r="I27" s="116"/>
      <c r="J27" s="116"/>
      <c r="K27" s="116"/>
    </row>
    <row r="28" spans="1:11">
      <c r="A28" s="108"/>
      <c r="B28" s="115"/>
      <c r="C28" s="164" t="s">
        <v>909</v>
      </c>
      <c r="D28" s="164" t="s">
        <v>907</v>
      </c>
      <c r="E28" s="166">
        <f>A20</f>
        <v>17</v>
      </c>
      <c r="F28" s="166" t="s">
        <v>938</v>
      </c>
      <c r="G28" s="115"/>
      <c r="H28" s="115"/>
      <c r="I28" s="115"/>
      <c r="J28" s="115"/>
      <c r="K28" s="115"/>
    </row>
    <row r="29" spans="1:11">
      <c r="A29" s="108"/>
      <c r="B29" s="115"/>
      <c r="C29" s="164"/>
      <c r="D29" s="164" t="s">
        <v>908</v>
      </c>
      <c r="E29" s="166">
        <f>A26-A20</f>
        <v>6</v>
      </c>
      <c r="F29" s="166" t="s">
        <v>938</v>
      </c>
      <c r="G29" s="115"/>
      <c r="H29" s="115"/>
      <c r="I29" s="115"/>
      <c r="J29" s="115"/>
      <c r="K29" s="115"/>
    </row>
    <row r="30" spans="1:11">
      <c r="A30" s="115"/>
      <c r="B30" s="115"/>
      <c r="C30" s="164"/>
      <c r="D30" s="164" t="s">
        <v>934</v>
      </c>
      <c r="E30" s="164">
        <f>SUM(E28:E29)</f>
        <v>23</v>
      </c>
      <c r="F30" s="164" t="s">
        <v>938</v>
      </c>
      <c r="G30" s="115"/>
      <c r="H30" s="115"/>
      <c r="I30" s="115"/>
      <c r="J30" s="115"/>
      <c r="K30" s="115"/>
    </row>
  </sheetData>
  <mergeCells count="3">
    <mergeCell ref="A1:J1"/>
    <mergeCell ref="A2:J2"/>
    <mergeCell ref="E3:F3"/>
  </mergeCells>
  <printOptions horizontalCentered="1"/>
  <pageMargins left="0.19685039370078741" right="0.19685039370078741" top="0.74" bottom="0.19685039370078741" header="0.94" footer="0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7"/>
  <sheetViews>
    <sheetView topLeftCell="A19" zoomScaleNormal="100" workbookViewId="0">
      <selection activeCell="E33" sqref="E33"/>
    </sheetView>
  </sheetViews>
  <sheetFormatPr defaultColWidth="9" defaultRowHeight="14.4"/>
  <cols>
    <col min="1" max="1" width="5.6640625" style="2" customWidth="1"/>
    <col min="2" max="2" width="10.88671875" style="2" customWidth="1"/>
    <col min="3" max="3" width="20.33203125" style="79" bestFit="1" customWidth="1"/>
    <col min="4" max="4" width="11.6640625" style="67" bestFit="1" customWidth="1"/>
    <col min="5" max="5" width="21.5546875" style="2" bestFit="1" customWidth="1"/>
    <col min="6" max="16384" width="9" style="2"/>
  </cols>
  <sheetData>
    <row r="1" spans="1:10" ht="21">
      <c r="A1" s="211" t="s">
        <v>58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0" ht="21">
      <c r="A2" s="212" t="s">
        <v>486</v>
      </c>
      <c r="B2" s="212"/>
      <c r="C2" s="212"/>
      <c r="D2" s="212"/>
      <c r="E2" s="212"/>
      <c r="F2" s="212"/>
      <c r="G2" s="212"/>
      <c r="H2" s="212"/>
      <c r="I2" s="212"/>
      <c r="J2" s="212"/>
    </row>
    <row r="3" spans="1:10" ht="21">
      <c r="A3" s="42" t="s">
        <v>59</v>
      </c>
      <c r="B3" s="42" t="s">
        <v>60</v>
      </c>
      <c r="C3" s="70" t="s">
        <v>776</v>
      </c>
      <c r="D3" s="66" t="s">
        <v>61</v>
      </c>
      <c r="E3" s="43" t="s">
        <v>62</v>
      </c>
      <c r="F3" s="44"/>
      <c r="G3" s="44"/>
      <c r="H3" s="44"/>
      <c r="I3" s="25"/>
      <c r="J3" s="25"/>
    </row>
    <row r="4" spans="1:10" ht="21">
      <c r="A4" s="46">
        <v>1</v>
      </c>
      <c r="B4" s="31">
        <v>11287</v>
      </c>
      <c r="C4" s="71">
        <v>1170500076534</v>
      </c>
      <c r="D4" s="31" t="s">
        <v>0</v>
      </c>
      <c r="E4" s="25" t="s">
        <v>314</v>
      </c>
      <c r="F4" s="25"/>
      <c r="G4" s="25"/>
      <c r="H4" s="25"/>
      <c r="I4" s="25"/>
      <c r="J4" s="25"/>
    </row>
    <row r="5" spans="1:10" ht="21">
      <c r="A5" s="31">
        <v>2</v>
      </c>
      <c r="B5" s="31">
        <v>11308</v>
      </c>
      <c r="C5" s="71">
        <v>1101000185513</v>
      </c>
      <c r="D5" s="31" t="s">
        <v>0</v>
      </c>
      <c r="E5" s="25" t="s">
        <v>316</v>
      </c>
      <c r="F5" s="25"/>
      <c r="G5" s="25"/>
      <c r="H5" s="25"/>
      <c r="I5" s="25"/>
      <c r="J5" s="25"/>
    </row>
    <row r="6" spans="1:10" ht="21">
      <c r="A6" s="31">
        <v>3</v>
      </c>
      <c r="B6" s="31">
        <v>11314</v>
      </c>
      <c r="C6" s="71">
        <v>1179900487661</v>
      </c>
      <c r="D6" s="31" t="s">
        <v>0</v>
      </c>
      <c r="E6" s="25" t="s">
        <v>317</v>
      </c>
      <c r="F6" s="25"/>
      <c r="G6" s="25"/>
      <c r="H6" s="25"/>
      <c r="I6" s="25"/>
      <c r="J6" s="25"/>
    </row>
    <row r="7" spans="1:10" ht="21">
      <c r="A7" s="46">
        <v>4</v>
      </c>
      <c r="B7" s="31">
        <v>11320</v>
      </c>
      <c r="C7" s="71">
        <v>1179900496041</v>
      </c>
      <c r="D7" s="31" t="s">
        <v>0</v>
      </c>
      <c r="E7" s="25" t="s">
        <v>375</v>
      </c>
      <c r="F7" s="25"/>
      <c r="G7" s="25"/>
      <c r="H7" s="25"/>
      <c r="I7" s="25"/>
      <c r="J7" s="25"/>
    </row>
    <row r="8" spans="1:10" ht="21">
      <c r="A8" s="31">
        <v>5</v>
      </c>
      <c r="B8" s="31">
        <v>11334</v>
      </c>
      <c r="C8" s="71">
        <v>1170300075372</v>
      </c>
      <c r="D8" s="31" t="s">
        <v>0</v>
      </c>
      <c r="E8" s="25" t="s">
        <v>378</v>
      </c>
      <c r="F8" s="25"/>
      <c r="G8" s="25"/>
      <c r="H8" s="25"/>
      <c r="I8" s="25"/>
      <c r="J8" s="25"/>
    </row>
    <row r="9" spans="1:10" ht="21">
      <c r="A9" s="31">
        <v>6</v>
      </c>
      <c r="B9" s="31">
        <v>11338</v>
      </c>
      <c r="C9" s="71">
        <v>1179900495605</v>
      </c>
      <c r="D9" s="31" t="s">
        <v>0</v>
      </c>
      <c r="E9" s="25" t="s">
        <v>319</v>
      </c>
      <c r="F9" s="25"/>
      <c r="G9" s="25"/>
      <c r="H9" s="25"/>
      <c r="I9" s="25"/>
      <c r="J9" s="25"/>
    </row>
    <row r="10" spans="1:10" ht="21">
      <c r="A10" s="46">
        <v>7</v>
      </c>
      <c r="B10" s="35">
        <v>11339</v>
      </c>
      <c r="C10" s="72">
        <v>1179900490981</v>
      </c>
      <c r="D10" s="31" t="s">
        <v>0</v>
      </c>
      <c r="E10" s="25" t="s">
        <v>320</v>
      </c>
      <c r="F10" s="25"/>
      <c r="G10" s="25"/>
      <c r="H10" s="25"/>
      <c r="I10" s="25"/>
      <c r="J10" s="25"/>
    </row>
    <row r="11" spans="1:10" ht="21">
      <c r="A11" s="31">
        <v>8</v>
      </c>
      <c r="B11" s="35">
        <v>11351</v>
      </c>
      <c r="C11" s="72">
        <v>1179900495613</v>
      </c>
      <c r="D11" s="31" t="s">
        <v>0</v>
      </c>
      <c r="E11" s="25" t="s">
        <v>321</v>
      </c>
      <c r="F11" s="25"/>
      <c r="G11" s="25"/>
      <c r="H11" s="25"/>
      <c r="I11" s="25"/>
      <c r="J11" s="25"/>
    </row>
    <row r="12" spans="1:10" ht="21">
      <c r="A12" s="31">
        <v>9</v>
      </c>
      <c r="B12" s="31">
        <v>11354</v>
      </c>
      <c r="C12" s="71">
        <v>1179900493297</v>
      </c>
      <c r="D12" s="31" t="s">
        <v>0</v>
      </c>
      <c r="E12" s="25" t="s">
        <v>322</v>
      </c>
      <c r="F12" s="25"/>
      <c r="G12" s="25"/>
      <c r="H12" s="25"/>
      <c r="I12" s="25"/>
      <c r="J12" s="25"/>
    </row>
    <row r="13" spans="1:10" ht="21">
      <c r="A13" s="46">
        <v>10</v>
      </c>
      <c r="B13" s="35">
        <v>11361</v>
      </c>
      <c r="C13" s="72">
        <v>1179900491456</v>
      </c>
      <c r="D13" s="31" t="s">
        <v>0</v>
      </c>
      <c r="E13" s="25" t="s">
        <v>323</v>
      </c>
      <c r="F13" s="25"/>
      <c r="G13" s="25"/>
      <c r="H13" s="25"/>
      <c r="I13" s="25"/>
      <c r="J13" s="25"/>
    </row>
    <row r="14" spans="1:10" ht="21">
      <c r="A14" s="31">
        <v>11</v>
      </c>
      <c r="B14" s="31">
        <v>11364</v>
      </c>
      <c r="C14" s="71">
        <v>1179900485413</v>
      </c>
      <c r="D14" s="31" t="s">
        <v>0</v>
      </c>
      <c r="E14" s="25" t="s">
        <v>324</v>
      </c>
      <c r="F14" s="25"/>
      <c r="G14" s="25"/>
      <c r="H14" s="25"/>
      <c r="I14" s="25"/>
      <c r="J14" s="25"/>
    </row>
    <row r="15" spans="1:10" ht="21">
      <c r="A15" s="31">
        <v>12</v>
      </c>
      <c r="B15" s="31">
        <v>11378</v>
      </c>
      <c r="C15" s="71">
        <v>1159900481965</v>
      </c>
      <c r="D15" s="31" t="s">
        <v>0</v>
      </c>
      <c r="E15" s="25" t="s">
        <v>325</v>
      </c>
      <c r="F15" s="25"/>
      <c r="G15" s="25"/>
      <c r="H15" s="25"/>
      <c r="I15" s="25"/>
      <c r="J15" s="25"/>
    </row>
    <row r="16" spans="1:10" ht="21">
      <c r="A16" s="46">
        <v>13</v>
      </c>
      <c r="B16" s="31">
        <v>11286</v>
      </c>
      <c r="C16" s="71">
        <v>1179900498469</v>
      </c>
      <c r="D16" s="31" t="s">
        <v>18</v>
      </c>
      <c r="E16" s="25" t="s">
        <v>326</v>
      </c>
      <c r="F16" s="25"/>
      <c r="G16" s="25"/>
      <c r="H16" s="25"/>
      <c r="I16" s="25"/>
      <c r="J16" s="25"/>
    </row>
    <row r="17" spans="1:10" ht="21">
      <c r="A17" s="31">
        <v>14</v>
      </c>
      <c r="B17" s="31">
        <v>11292</v>
      </c>
      <c r="C17" s="71">
        <v>1170300075046</v>
      </c>
      <c r="D17" s="31" t="s">
        <v>18</v>
      </c>
      <c r="E17" s="25" t="s">
        <v>327</v>
      </c>
      <c r="F17" s="25"/>
      <c r="G17" s="25"/>
      <c r="H17" s="25"/>
      <c r="I17" s="25"/>
      <c r="J17" s="25"/>
    </row>
    <row r="18" spans="1:10" ht="21">
      <c r="A18" s="31">
        <v>15</v>
      </c>
      <c r="B18" s="31">
        <v>11293</v>
      </c>
      <c r="C18" s="71">
        <v>1170500076798</v>
      </c>
      <c r="D18" s="31" t="s">
        <v>18</v>
      </c>
      <c r="E18" s="25" t="s">
        <v>328</v>
      </c>
      <c r="F18" s="25"/>
      <c r="G18" s="25"/>
      <c r="H18" s="25"/>
      <c r="I18" s="25"/>
      <c r="J18" s="25"/>
    </row>
    <row r="19" spans="1:10" ht="21">
      <c r="A19" s="46">
        <v>16</v>
      </c>
      <c r="B19" s="31">
        <v>11316</v>
      </c>
      <c r="C19" s="71">
        <v>1179900499708</v>
      </c>
      <c r="D19" s="31" t="s">
        <v>18</v>
      </c>
      <c r="E19" s="25" t="s">
        <v>363</v>
      </c>
      <c r="F19" s="25"/>
      <c r="G19" s="48"/>
      <c r="H19" s="25"/>
      <c r="I19" s="25"/>
      <c r="J19" s="25"/>
    </row>
    <row r="20" spans="1:10" ht="21">
      <c r="A20" s="31">
        <v>17</v>
      </c>
      <c r="B20" s="31">
        <v>11318</v>
      </c>
      <c r="C20" s="71">
        <v>1179900489851</v>
      </c>
      <c r="D20" s="31" t="s">
        <v>18</v>
      </c>
      <c r="E20" s="25" t="s">
        <v>329</v>
      </c>
      <c r="F20" s="25"/>
      <c r="G20" s="25"/>
      <c r="H20" s="25"/>
      <c r="I20" s="25"/>
      <c r="J20" s="25"/>
    </row>
    <row r="21" spans="1:10" ht="21">
      <c r="A21" s="31">
        <v>18</v>
      </c>
      <c r="B21" s="35">
        <v>11327</v>
      </c>
      <c r="C21" s="72">
        <v>1179900500919</v>
      </c>
      <c r="D21" s="31" t="s">
        <v>18</v>
      </c>
      <c r="E21" s="25" t="s">
        <v>330</v>
      </c>
      <c r="F21" s="25"/>
      <c r="G21" s="25"/>
      <c r="H21" s="25"/>
      <c r="I21" s="25"/>
      <c r="J21" s="25"/>
    </row>
    <row r="22" spans="1:10" ht="21">
      <c r="A22" s="46">
        <v>19</v>
      </c>
      <c r="B22" s="35">
        <v>11337</v>
      </c>
      <c r="C22" s="72">
        <v>1159900458076</v>
      </c>
      <c r="D22" s="31" t="s">
        <v>18</v>
      </c>
      <c r="E22" s="25" t="s">
        <v>331</v>
      </c>
      <c r="F22" s="25"/>
      <c r="G22" s="25"/>
      <c r="H22" s="25"/>
      <c r="I22" s="25"/>
      <c r="J22" s="25"/>
    </row>
    <row r="23" spans="1:10" ht="21">
      <c r="A23" s="31">
        <v>20</v>
      </c>
      <c r="B23" s="35">
        <v>11349</v>
      </c>
      <c r="C23" s="72">
        <v>1179900501427</v>
      </c>
      <c r="D23" s="31" t="s">
        <v>18</v>
      </c>
      <c r="E23" s="25" t="s">
        <v>332</v>
      </c>
      <c r="F23" s="25"/>
      <c r="G23" s="25"/>
      <c r="H23" s="25"/>
      <c r="I23" s="25"/>
      <c r="J23" s="25"/>
    </row>
    <row r="24" spans="1:10" ht="21">
      <c r="A24" s="31">
        <v>21</v>
      </c>
      <c r="B24" s="31">
        <v>11350</v>
      </c>
      <c r="C24" s="71">
        <v>1179900492011</v>
      </c>
      <c r="D24" s="31" t="s">
        <v>18</v>
      </c>
      <c r="E24" s="25" t="s">
        <v>333</v>
      </c>
      <c r="F24" s="25"/>
      <c r="G24" s="25"/>
      <c r="H24" s="25"/>
      <c r="I24" s="25"/>
      <c r="J24" s="25"/>
    </row>
    <row r="25" spans="1:10" ht="21">
      <c r="A25" s="46">
        <v>22</v>
      </c>
      <c r="B25" s="35">
        <v>11353</v>
      </c>
      <c r="C25" s="72">
        <v>1179900485308</v>
      </c>
      <c r="D25" s="31" t="s">
        <v>18</v>
      </c>
      <c r="E25" s="25" t="s">
        <v>334</v>
      </c>
      <c r="F25" s="25"/>
      <c r="G25" s="25"/>
      <c r="H25" s="25"/>
      <c r="I25" s="25"/>
      <c r="J25" s="25"/>
    </row>
    <row r="26" spans="1:10" ht="21">
      <c r="A26" s="31">
        <v>23</v>
      </c>
      <c r="B26" s="31">
        <v>11358</v>
      </c>
      <c r="C26" s="71">
        <v>1139800102385</v>
      </c>
      <c r="D26" s="31" t="s">
        <v>18</v>
      </c>
      <c r="E26" s="25" t="s">
        <v>335</v>
      </c>
      <c r="F26" s="25"/>
      <c r="G26" s="25"/>
      <c r="H26" s="25"/>
      <c r="I26" s="25"/>
      <c r="J26" s="25"/>
    </row>
    <row r="27" spans="1:10" ht="21">
      <c r="A27" s="31">
        <v>24</v>
      </c>
      <c r="B27" s="31">
        <v>11360</v>
      </c>
      <c r="C27" s="71">
        <v>1103100923518</v>
      </c>
      <c r="D27" s="31" t="s">
        <v>18</v>
      </c>
      <c r="E27" s="25" t="s">
        <v>336</v>
      </c>
      <c r="F27" s="25"/>
      <c r="G27" s="25"/>
      <c r="H27" s="25"/>
      <c r="I27" s="25"/>
      <c r="J27" s="25"/>
    </row>
    <row r="28" spans="1:10" ht="21">
      <c r="A28" s="46">
        <v>25</v>
      </c>
      <c r="B28" s="31">
        <v>11362</v>
      </c>
      <c r="C28" s="71">
        <v>1170500076721</v>
      </c>
      <c r="D28" s="31" t="s">
        <v>18</v>
      </c>
      <c r="E28" s="25" t="s">
        <v>393</v>
      </c>
      <c r="F28" s="25"/>
      <c r="G28" s="25"/>
      <c r="H28" s="25"/>
      <c r="I28" s="25"/>
      <c r="J28" s="25"/>
    </row>
    <row r="29" spans="1:10" ht="21">
      <c r="A29" s="31">
        <v>26</v>
      </c>
      <c r="B29" s="35">
        <v>11363</v>
      </c>
      <c r="C29" s="72">
        <v>1749901147851</v>
      </c>
      <c r="D29" s="31" t="s">
        <v>18</v>
      </c>
      <c r="E29" s="25" t="s">
        <v>337</v>
      </c>
      <c r="F29" s="25"/>
      <c r="G29" s="25"/>
      <c r="H29" s="25"/>
      <c r="I29" s="25"/>
      <c r="J29" s="25"/>
    </row>
    <row r="30" spans="1:10" ht="21">
      <c r="A30" s="31">
        <v>27</v>
      </c>
      <c r="B30" s="35">
        <v>11367</v>
      </c>
      <c r="C30" s="72">
        <v>1249900850536</v>
      </c>
      <c r="D30" s="31" t="s">
        <v>18</v>
      </c>
      <c r="E30" s="25" t="s">
        <v>338</v>
      </c>
      <c r="F30" s="25"/>
      <c r="G30" s="25"/>
      <c r="H30" s="25"/>
      <c r="I30" s="25"/>
      <c r="J30" s="25"/>
    </row>
    <row r="31" spans="1:10" ht="21">
      <c r="A31" s="46">
        <v>28</v>
      </c>
      <c r="B31" s="35">
        <v>11369</v>
      </c>
      <c r="C31" s="72">
        <v>1179900494960</v>
      </c>
      <c r="D31" s="31" t="s">
        <v>18</v>
      </c>
      <c r="E31" s="25" t="s">
        <v>339</v>
      </c>
      <c r="F31" s="25"/>
      <c r="G31" s="25"/>
      <c r="H31" s="25"/>
      <c r="I31" s="25"/>
      <c r="J31" s="25"/>
    </row>
    <row r="32" spans="1:10" ht="21">
      <c r="A32" s="31">
        <v>29</v>
      </c>
      <c r="B32" s="31">
        <v>11370</v>
      </c>
      <c r="C32" s="71">
        <v>1170300074864</v>
      </c>
      <c r="D32" s="35" t="s">
        <v>18</v>
      </c>
      <c r="E32" s="50" t="s">
        <v>340</v>
      </c>
      <c r="F32" s="25"/>
      <c r="G32" s="25"/>
      <c r="H32" s="25"/>
      <c r="I32" s="25"/>
      <c r="J32" s="25"/>
    </row>
    <row r="33" spans="1:10" ht="21">
      <c r="A33" s="31">
        <v>30</v>
      </c>
      <c r="B33" s="31">
        <v>11374</v>
      </c>
      <c r="C33" s="71">
        <v>1179900486118</v>
      </c>
      <c r="D33" s="31" t="s">
        <v>18</v>
      </c>
      <c r="E33" s="25" t="s">
        <v>341</v>
      </c>
      <c r="F33" s="25"/>
      <c r="G33" s="25"/>
      <c r="H33" s="25"/>
      <c r="I33" s="25"/>
      <c r="J33" s="25"/>
    </row>
    <row r="35" spans="1:10" ht="21">
      <c r="C35" s="164" t="s">
        <v>909</v>
      </c>
      <c r="D35" s="164" t="s">
        <v>907</v>
      </c>
      <c r="E35" s="166">
        <f>A15</f>
        <v>12</v>
      </c>
      <c r="F35" s="166" t="s">
        <v>938</v>
      </c>
    </row>
    <row r="36" spans="1:10" ht="21">
      <c r="C36" s="164"/>
      <c r="D36" s="164" t="s">
        <v>908</v>
      </c>
      <c r="E36" s="166">
        <f>A33-A15</f>
        <v>18</v>
      </c>
      <c r="F36" s="166" t="s">
        <v>938</v>
      </c>
    </row>
    <row r="37" spans="1:10" ht="21">
      <c r="C37" s="164"/>
      <c r="D37" s="164" t="s">
        <v>934</v>
      </c>
      <c r="E37" s="164">
        <f>SUM(E35:E36)</f>
        <v>30</v>
      </c>
      <c r="F37" s="164" t="s">
        <v>938</v>
      </c>
    </row>
  </sheetData>
  <mergeCells count="2">
    <mergeCell ref="A1:J1"/>
    <mergeCell ref="A2:J2"/>
  </mergeCells>
  <printOptions horizontalCentered="1"/>
  <pageMargins left="0.19685039370078741" right="0.19685039370078741" top="0.61" bottom="0.19685039370078741" header="0" footer="0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2"/>
  <sheetViews>
    <sheetView topLeftCell="A21" zoomScaleNormal="100" workbookViewId="0">
      <selection activeCell="E42" sqref="E42"/>
    </sheetView>
  </sheetViews>
  <sheetFormatPr defaultColWidth="9" defaultRowHeight="21"/>
  <cols>
    <col min="1" max="1" width="5.6640625" style="34" customWidth="1"/>
    <col min="2" max="2" width="11.109375" style="34" customWidth="1"/>
    <col min="3" max="3" width="20.33203125" style="73" bestFit="1" customWidth="1"/>
    <col min="4" max="4" width="10.109375" style="34" customWidth="1"/>
    <col min="5" max="5" width="19.6640625" style="34" customWidth="1"/>
    <col min="6" max="16384" width="9" style="34"/>
  </cols>
  <sheetData>
    <row r="1" spans="1:10">
      <c r="A1" s="211" t="s">
        <v>58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0">
      <c r="A2" s="213" t="s">
        <v>487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0">
      <c r="A3" s="42" t="s">
        <v>59</v>
      </c>
      <c r="B3" s="42" t="s">
        <v>60</v>
      </c>
      <c r="C3" s="70" t="s">
        <v>776</v>
      </c>
      <c r="D3" s="42" t="s">
        <v>61</v>
      </c>
      <c r="E3" s="43" t="s">
        <v>62</v>
      </c>
      <c r="F3" s="44"/>
      <c r="G3" s="45"/>
      <c r="H3" s="25"/>
      <c r="I3" s="25"/>
      <c r="J3" s="25"/>
    </row>
    <row r="4" spans="1:10">
      <c r="A4" s="46">
        <v>1</v>
      </c>
      <c r="B4" s="31">
        <v>10166</v>
      </c>
      <c r="C4" s="71">
        <v>1179900472958</v>
      </c>
      <c r="D4" s="32" t="s">
        <v>0</v>
      </c>
      <c r="E4" s="32" t="s">
        <v>488</v>
      </c>
      <c r="F4" s="33"/>
      <c r="G4" s="25"/>
      <c r="H4" s="25"/>
      <c r="I4" s="25"/>
      <c r="J4" s="25"/>
    </row>
    <row r="5" spans="1:10">
      <c r="A5" s="46">
        <v>2</v>
      </c>
      <c r="B5" s="31">
        <v>10175</v>
      </c>
      <c r="C5" s="71">
        <v>1170500076348</v>
      </c>
      <c r="D5" s="32" t="s">
        <v>0</v>
      </c>
      <c r="E5" s="32" t="s">
        <v>489</v>
      </c>
      <c r="F5" s="33"/>
      <c r="G5" s="25"/>
      <c r="H5" s="25"/>
      <c r="I5" s="25"/>
      <c r="J5" s="25"/>
    </row>
    <row r="6" spans="1:10">
      <c r="A6" s="35">
        <v>3</v>
      </c>
      <c r="B6" s="31">
        <v>10196</v>
      </c>
      <c r="C6" s="71">
        <v>1170500076097</v>
      </c>
      <c r="D6" s="32" t="s">
        <v>0</v>
      </c>
      <c r="E6" s="32" t="s">
        <v>472</v>
      </c>
      <c r="F6" s="33"/>
      <c r="G6" s="25"/>
      <c r="H6" s="25"/>
      <c r="I6" s="25"/>
      <c r="J6" s="25"/>
    </row>
    <row r="7" spans="1:10">
      <c r="A7" s="46">
        <v>4</v>
      </c>
      <c r="B7" s="31">
        <v>11288</v>
      </c>
      <c r="C7" s="71">
        <v>1209401060068</v>
      </c>
      <c r="D7" s="47" t="s">
        <v>0</v>
      </c>
      <c r="E7" s="25" t="s">
        <v>342</v>
      </c>
      <c r="F7" s="25"/>
      <c r="G7" s="48"/>
      <c r="H7" s="25"/>
      <c r="I7" s="25"/>
      <c r="J7" s="25"/>
    </row>
    <row r="8" spans="1:10">
      <c r="A8" s="46">
        <v>5</v>
      </c>
      <c r="B8" s="31">
        <v>11291</v>
      </c>
      <c r="C8" s="71">
        <v>1179900494439</v>
      </c>
      <c r="D8" s="47" t="s">
        <v>0</v>
      </c>
      <c r="E8" s="25" t="s">
        <v>343</v>
      </c>
      <c r="F8" s="25"/>
      <c r="G8" s="48"/>
      <c r="H8" s="25"/>
      <c r="I8" s="25"/>
      <c r="J8" s="25"/>
    </row>
    <row r="9" spans="1:10">
      <c r="A9" s="35">
        <v>6</v>
      </c>
      <c r="B9" s="31">
        <v>11300</v>
      </c>
      <c r="C9" s="71">
        <v>1179900498442</v>
      </c>
      <c r="D9" s="47" t="s">
        <v>0</v>
      </c>
      <c r="E9" s="25" t="s">
        <v>344</v>
      </c>
      <c r="F9" s="25"/>
      <c r="G9" s="48"/>
      <c r="H9" s="25"/>
      <c r="I9" s="25"/>
      <c r="J9" s="25"/>
    </row>
    <row r="10" spans="1:10">
      <c r="A10" s="46">
        <v>7</v>
      </c>
      <c r="B10" s="31">
        <v>11310</v>
      </c>
      <c r="C10" s="71">
        <v>1149900967965</v>
      </c>
      <c r="D10" s="47" t="s">
        <v>0</v>
      </c>
      <c r="E10" s="25" t="s">
        <v>345</v>
      </c>
      <c r="F10" s="25"/>
      <c r="G10" s="48"/>
      <c r="H10" s="25"/>
      <c r="I10" s="25"/>
      <c r="J10" s="25"/>
    </row>
    <row r="11" spans="1:10">
      <c r="A11" s="46">
        <v>8</v>
      </c>
      <c r="B11" s="31">
        <v>11311</v>
      </c>
      <c r="C11" s="71">
        <v>1170500076844</v>
      </c>
      <c r="D11" s="47" t="s">
        <v>0</v>
      </c>
      <c r="E11" s="25" t="s">
        <v>346</v>
      </c>
      <c r="F11" s="25"/>
      <c r="G11" s="48"/>
      <c r="H11" s="25"/>
      <c r="I11" s="25"/>
      <c r="J11" s="25"/>
    </row>
    <row r="12" spans="1:10" s="51" customFormat="1">
      <c r="A12" s="35">
        <v>9</v>
      </c>
      <c r="B12" s="35">
        <v>11317</v>
      </c>
      <c r="C12" s="72">
        <v>1179900477178</v>
      </c>
      <c r="D12" s="49" t="s">
        <v>0</v>
      </c>
      <c r="E12" s="50" t="s">
        <v>318</v>
      </c>
      <c r="F12" s="50"/>
      <c r="G12" s="50"/>
      <c r="H12" s="50"/>
      <c r="I12" s="50"/>
      <c r="J12" s="50"/>
    </row>
    <row r="13" spans="1:10">
      <c r="A13" s="46">
        <v>10</v>
      </c>
      <c r="B13" s="31">
        <v>11326</v>
      </c>
      <c r="C13" s="71">
        <v>1170500076704</v>
      </c>
      <c r="D13" s="47" t="s">
        <v>0</v>
      </c>
      <c r="E13" s="25" t="s">
        <v>347</v>
      </c>
      <c r="F13" s="25"/>
      <c r="G13" s="48"/>
      <c r="H13" s="25"/>
      <c r="I13" s="25"/>
      <c r="J13" s="25"/>
    </row>
    <row r="14" spans="1:10">
      <c r="A14" s="46">
        <v>11</v>
      </c>
      <c r="B14" s="35">
        <v>11329</v>
      </c>
      <c r="C14" s="72">
        <v>1179900498388</v>
      </c>
      <c r="D14" s="47" t="s">
        <v>0</v>
      </c>
      <c r="E14" s="25" t="s">
        <v>348</v>
      </c>
      <c r="F14" s="25"/>
      <c r="G14" s="48"/>
      <c r="H14" s="25"/>
      <c r="I14" s="25"/>
      <c r="J14" s="25"/>
    </row>
    <row r="15" spans="1:10">
      <c r="A15" s="35">
        <v>12</v>
      </c>
      <c r="B15" s="31">
        <v>11342</v>
      </c>
      <c r="C15" s="71">
        <v>1179900493581</v>
      </c>
      <c r="D15" s="47" t="s">
        <v>0</v>
      </c>
      <c r="E15" s="25" t="s">
        <v>349</v>
      </c>
      <c r="F15" s="25"/>
      <c r="G15" s="48"/>
      <c r="H15" s="25"/>
      <c r="I15" s="25"/>
      <c r="J15" s="25"/>
    </row>
    <row r="16" spans="1:10">
      <c r="A16" s="46">
        <v>13</v>
      </c>
      <c r="B16" s="35">
        <v>11345</v>
      </c>
      <c r="C16" s="72">
        <v>1179900498051</v>
      </c>
      <c r="D16" s="47" t="s">
        <v>0</v>
      </c>
      <c r="E16" s="25" t="s">
        <v>350</v>
      </c>
      <c r="F16" s="25"/>
      <c r="G16" s="48"/>
      <c r="H16" s="25"/>
      <c r="I16" s="25"/>
      <c r="J16" s="25"/>
    </row>
    <row r="17" spans="1:10">
      <c r="A17" s="46">
        <v>14</v>
      </c>
      <c r="B17" s="35">
        <v>11355</v>
      </c>
      <c r="C17" s="72">
        <v>1149900977537</v>
      </c>
      <c r="D17" s="47" t="s">
        <v>0</v>
      </c>
      <c r="E17" s="25" t="s">
        <v>351</v>
      </c>
      <c r="F17" s="25"/>
      <c r="G17" s="48"/>
      <c r="H17" s="25"/>
      <c r="I17" s="25"/>
      <c r="J17" s="25"/>
    </row>
    <row r="18" spans="1:10">
      <c r="A18" s="35">
        <v>15</v>
      </c>
      <c r="B18" s="35">
        <v>11357</v>
      </c>
      <c r="C18" s="72">
        <v>1179900481892</v>
      </c>
      <c r="D18" s="47" t="s">
        <v>0</v>
      </c>
      <c r="E18" s="25" t="s">
        <v>352</v>
      </c>
      <c r="F18" s="25"/>
      <c r="G18" s="48"/>
      <c r="H18" s="25"/>
      <c r="I18" s="25"/>
      <c r="J18" s="25"/>
    </row>
    <row r="19" spans="1:10">
      <c r="A19" s="46">
        <v>16</v>
      </c>
      <c r="B19" s="35">
        <v>11375</v>
      </c>
      <c r="C19" s="72">
        <v>1170500076542</v>
      </c>
      <c r="D19" s="47" t="s">
        <v>0</v>
      </c>
      <c r="E19" s="25" t="s">
        <v>353</v>
      </c>
      <c r="F19" s="25"/>
      <c r="G19" s="48"/>
      <c r="H19" s="25"/>
      <c r="I19" s="25"/>
      <c r="J19" s="25"/>
    </row>
    <row r="20" spans="1:10">
      <c r="A20" s="46">
        <v>17</v>
      </c>
      <c r="B20" s="31">
        <v>11376</v>
      </c>
      <c r="C20" s="71">
        <v>1170500076674</v>
      </c>
      <c r="D20" s="47" t="s">
        <v>0</v>
      </c>
      <c r="E20" s="25" t="s">
        <v>354</v>
      </c>
      <c r="F20" s="25"/>
      <c r="G20" s="48"/>
      <c r="H20" s="25"/>
      <c r="I20" s="25"/>
      <c r="J20" s="25"/>
    </row>
    <row r="21" spans="1:10">
      <c r="A21" s="35">
        <v>18</v>
      </c>
      <c r="B21" s="31">
        <v>11380</v>
      </c>
      <c r="C21" s="71">
        <v>1179900491758</v>
      </c>
      <c r="D21" s="47" t="s">
        <v>0</v>
      </c>
      <c r="E21" s="25" t="s">
        <v>355</v>
      </c>
      <c r="F21" s="25"/>
      <c r="G21" s="48"/>
      <c r="H21" s="25"/>
      <c r="I21" s="25"/>
      <c r="J21" s="25"/>
    </row>
    <row r="22" spans="1:10">
      <c r="A22" s="46">
        <v>19</v>
      </c>
      <c r="B22" s="31">
        <v>11294</v>
      </c>
      <c r="C22" s="71">
        <v>1150400139003</v>
      </c>
      <c r="D22" s="47" t="s">
        <v>18</v>
      </c>
      <c r="E22" s="25" t="s">
        <v>356</v>
      </c>
      <c r="F22" s="25"/>
      <c r="G22" s="48"/>
      <c r="H22" s="25"/>
      <c r="I22" s="25"/>
      <c r="J22" s="25"/>
    </row>
    <row r="23" spans="1:10">
      <c r="A23" s="46">
        <v>20</v>
      </c>
      <c r="B23" s="31">
        <v>11295</v>
      </c>
      <c r="C23" s="71">
        <v>1170500076666</v>
      </c>
      <c r="D23" s="47" t="s">
        <v>18</v>
      </c>
      <c r="E23" s="25" t="s">
        <v>357</v>
      </c>
      <c r="F23" s="25"/>
      <c r="G23" s="48"/>
      <c r="H23" s="25"/>
      <c r="I23" s="25"/>
      <c r="J23" s="25"/>
    </row>
    <row r="24" spans="1:10">
      <c r="A24" s="35">
        <v>21</v>
      </c>
      <c r="B24" s="31">
        <v>11296</v>
      </c>
      <c r="C24" s="71">
        <v>1349700361191</v>
      </c>
      <c r="D24" s="47" t="s">
        <v>18</v>
      </c>
      <c r="E24" s="25" t="s">
        <v>358</v>
      </c>
      <c r="F24" s="25"/>
      <c r="G24" s="48"/>
      <c r="H24" s="25"/>
      <c r="I24" s="25"/>
      <c r="J24" s="25"/>
    </row>
    <row r="25" spans="1:10">
      <c r="A25" s="46">
        <v>22</v>
      </c>
      <c r="B25" s="31">
        <v>11301</v>
      </c>
      <c r="C25" s="71">
        <v>1159900486827</v>
      </c>
      <c r="D25" s="47" t="s">
        <v>18</v>
      </c>
      <c r="E25" s="25" t="s">
        <v>359</v>
      </c>
      <c r="F25" s="25"/>
      <c r="G25" s="48"/>
      <c r="H25" s="25"/>
      <c r="I25" s="25"/>
      <c r="J25" s="25"/>
    </row>
    <row r="26" spans="1:10">
      <c r="A26" s="46">
        <v>23</v>
      </c>
      <c r="B26" s="31">
        <v>11302</v>
      </c>
      <c r="C26" s="71">
        <v>1179900493416</v>
      </c>
      <c r="D26" s="47" t="s">
        <v>18</v>
      </c>
      <c r="E26" s="25" t="s">
        <v>360</v>
      </c>
      <c r="F26" s="25"/>
      <c r="G26" s="48"/>
      <c r="H26" s="25"/>
      <c r="I26" s="25"/>
      <c r="J26" s="25"/>
    </row>
    <row r="27" spans="1:10">
      <c r="A27" s="35">
        <v>24</v>
      </c>
      <c r="B27" s="31">
        <v>11305</v>
      </c>
      <c r="C27" s="71">
        <v>1170500076852</v>
      </c>
      <c r="D27" s="47" t="s">
        <v>18</v>
      </c>
      <c r="E27" s="25" t="s">
        <v>361</v>
      </c>
      <c r="F27" s="25"/>
      <c r="G27" s="48"/>
      <c r="H27" s="25"/>
      <c r="I27" s="25"/>
      <c r="J27" s="25"/>
    </row>
    <row r="28" spans="1:10">
      <c r="A28" s="46">
        <v>25</v>
      </c>
      <c r="B28" s="31">
        <v>11306</v>
      </c>
      <c r="C28" s="71">
        <v>1159900485600</v>
      </c>
      <c r="D28" s="47" t="s">
        <v>18</v>
      </c>
      <c r="E28" s="25" t="s">
        <v>362</v>
      </c>
      <c r="F28" s="25"/>
      <c r="G28" s="48"/>
      <c r="H28" s="25"/>
      <c r="I28" s="25"/>
      <c r="J28" s="25"/>
    </row>
    <row r="29" spans="1:10">
      <c r="A29" s="46">
        <v>26</v>
      </c>
      <c r="B29" s="35">
        <v>11321</v>
      </c>
      <c r="C29" s="72">
        <v>1179900498906</v>
      </c>
      <c r="D29" s="47" t="s">
        <v>18</v>
      </c>
      <c r="E29" s="25" t="s">
        <v>364</v>
      </c>
      <c r="F29" s="25"/>
      <c r="G29" s="48"/>
      <c r="H29" s="25"/>
      <c r="I29" s="25"/>
      <c r="J29" s="25"/>
    </row>
    <row r="30" spans="1:10">
      <c r="A30" s="35">
        <v>27</v>
      </c>
      <c r="B30" s="35">
        <v>11323</v>
      </c>
      <c r="C30" s="72">
        <v>1170400061764</v>
      </c>
      <c r="D30" s="47" t="s">
        <v>18</v>
      </c>
      <c r="E30" s="25" t="s">
        <v>365</v>
      </c>
      <c r="F30" s="25"/>
      <c r="G30" s="48"/>
      <c r="H30" s="25"/>
      <c r="I30" s="25"/>
      <c r="J30" s="25"/>
    </row>
    <row r="31" spans="1:10">
      <c r="A31" s="46">
        <v>28</v>
      </c>
      <c r="B31" s="35">
        <v>11325</v>
      </c>
      <c r="C31" s="72">
        <v>1170300075542</v>
      </c>
      <c r="D31" s="47" t="s">
        <v>18</v>
      </c>
      <c r="E31" s="25" t="s">
        <v>366</v>
      </c>
      <c r="F31" s="25"/>
      <c r="G31" s="48"/>
      <c r="H31" s="25"/>
      <c r="I31" s="25"/>
      <c r="J31" s="25"/>
    </row>
    <row r="32" spans="1:10">
      <c r="A32" s="46">
        <v>29</v>
      </c>
      <c r="B32" s="31">
        <v>11330</v>
      </c>
      <c r="C32" s="71">
        <v>1179900497144</v>
      </c>
      <c r="D32" s="47" t="s">
        <v>18</v>
      </c>
      <c r="E32" s="25" t="s">
        <v>367</v>
      </c>
      <c r="F32" s="25"/>
      <c r="G32" s="48"/>
      <c r="H32" s="25"/>
      <c r="I32" s="25"/>
      <c r="J32" s="25"/>
    </row>
    <row r="33" spans="1:10">
      <c r="A33" s="35">
        <v>30</v>
      </c>
      <c r="B33" s="35">
        <v>11333</v>
      </c>
      <c r="C33" s="72">
        <v>1130601114270</v>
      </c>
      <c r="D33" s="47" t="s">
        <v>18</v>
      </c>
      <c r="E33" s="25" t="s">
        <v>368</v>
      </c>
      <c r="F33" s="25"/>
      <c r="G33" s="48"/>
      <c r="H33" s="25"/>
      <c r="I33" s="25"/>
      <c r="J33" s="25"/>
    </row>
    <row r="34" spans="1:10">
      <c r="A34" s="46">
        <v>31</v>
      </c>
      <c r="B34" s="35">
        <v>11341</v>
      </c>
      <c r="C34" s="72">
        <v>1149600166436</v>
      </c>
      <c r="D34" s="47" t="s">
        <v>18</v>
      </c>
      <c r="E34" s="25" t="s">
        <v>369</v>
      </c>
      <c r="F34" s="25"/>
      <c r="G34" s="48"/>
      <c r="H34" s="25"/>
      <c r="I34" s="25"/>
      <c r="J34" s="25"/>
    </row>
    <row r="35" spans="1:10">
      <c r="A35" s="46">
        <v>32</v>
      </c>
      <c r="B35" s="31">
        <v>11346</v>
      </c>
      <c r="C35" s="71">
        <v>1119902312656</v>
      </c>
      <c r="D35" s="47" t="s">
        <v>18</v>
      </c>
      <c r="E35" s="25" t="s">
        <v>370</v>
      </c>
      <c r="F35" s="25"/>
      <c r="G35" s="48"/>
      <c r="H35" s="25"/>
      <c r="I35" s="25"/>
      <c r="J35" s="25"/>
    </row>
    <row r="36" spans="1:10">
      <c r="A36" s="35">
        <v>33</v>
      </c>
      <c r="B36" s="31">
        <v>11356</v>
      </c>
      <c r="C36" s="71">
        <v>1119902374601</v>
      </c>
      <c r="D36" s="47" t="s">
        <v>18</v>
      </c>
      <c r="E36" s="25" t="s">
        <v>371</v>
      </c>
      <c r="F36" s="25"/>
      <c r="G36" s="48"/>
      <c r="H36" s="25"/>
      <c r="I36" s="25"/>
      <c r="J36" s="25"/>
    </row>
    <row r="37" spans="1:10">
      <c r="A37" s="46">
        <v>34</v>
      </c>
      <c r="B37" s="35">
        <v>11381</v>
      </c>
      <c r="C37" s="72">
        <v>1179900490255</v>
      </c>
      <c r="D37" s="47" t="s">
        <v>18</v>
      </c>
      <c r="E37" s="25" t="s">
        <v>372</v>
      </c>
      <c r="F37" s="25"/>
      <c r="G37" s="48"/>
      <c r="H37" s="25"/>
      <c r="I37" s="25"/>
      <c r="J37" s="25"/>
    </row>
    <row r="38" spans="1:10">
      <c r="A38" s="35">
        <v>35</v>
      </c>
      <c r="B38" s="35">
        <v>11474</v>
      </c>
      <c r="C38" s="72">
        <v>1159900465072</v>
      </c>
      <c r="D38" s="47" t="s">
        <v>18</v>
      </c>
      <c r="E38" s="25" t="s">
        <v>946</v>
      </c>
      <c r="F38" s="25"/>
      <c r="G38" s="25"/>
      <c r="H38" s="25"/>
      <c r="I38" s="25"/>
      <c r="J38" s="25"/>
    </row>
    <row r="39" spans="1:10">
      <c r="A39" s="178"/>
      <c r="B39" s="41"/>
      <c r="C39" s="179"/>
      <c r="D39" s="180"/>
      <c r="E39" s="181"/>
      <c r="F39" s="181"/>
      <c r="G39" s="181"/>
      <c r="H39" s="181"/>
      <c r="I39" s="181"/>
      <c r="J39" s="181"/>
    </row>
    <row r="40" spans="1:10">
      <c r="C40" s="164" t="s">
        <v>909</v>
      </c>
      <c r="D40" s="164" t="s">
        <v>907</v>
      </c>
      <c r="E40" s="166">
        <f>A21</f>
        <v>18</v>
      </c>
      <c r="F40" s="166" t="s">
        <v>938</v>
      </c>
    </row>
    <row r="41" spans="1:10">
      <c r="C41" s="164"/>
      <c r="D41" s="164" t="s">
        <v>908</v>
      </c>
      <c r="E41" s="166">
        <f>A38-A21</f>
        <v>17</v>
      </c>
      <c r="F41" s="166" t="s">
        <v>938</v>
      </c>
    </row>
    <row r="42" spans="1:10">
      <c r="C42" s="164"/>
      <c r="D42" s="164" t="s">
        <v>934</v>
      </c>
      <c r="E42" s="164">
        <f>SUM(E40:E41)</f>
        <v>35</v>
      </c>
      <c r="F42" s="164" t="s">
        <v>938</v>
      </c>
    </row>
  </sheetData>
  <mergeCells count="2">
    <mergeCell ref="A1:J1"/>
    <mergeCell ref="A2:J2"/>
  </mergeCells>
  <printOptions horizontalCentered="1"/>
  <pageMargins left="0.19685039370078741" right="0.19685039370078741" top="0.59" bottom="0.19685039370078741" header="0" footer="0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1"/>
  <sheetViews>
    <sheetView topLeftCell="A23" zoomScaleNormal="100" workbookViewId="0">
      <selection activeCell="L34" sqref="L34"/>
    </sheetView>
  </sheetViews>
  <sheetFormatPr defaultColWidth="9" defaultRowHeight="21"/>
  <cols>
    <col min="1" max="1" width="5.6640625" style="3" customWidth="1"/>
    <col min="2" max="2" width="11.109375" style="3" customWidth="1"/>
    <col min="3" max="3" width="20.33203125" style="77" bestFit="1" customWidth="1"/>
    <col min="4" max="4" width="11.6640625" style="3" bestFit="1" customWidth="1"/>
    <col min="5" max="5" width="19.6640625" style="3" customWidth="1"/>
    <col min="6" max="16384" width="9" style="3"/>
  </cols>
  <sheetData>
    <row r="1" spans="1:10">
      <c r="A1" s="214" t="s">
        <v>58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>
      <c r="A2" s="215" t="s">
        <v>494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0">
      <c r="A3" s="5" t="s">
        <v>59</v>
      </c>
      <c r="B3" s="5" t="s">
        <v>60</v>
      </c>
      <c r="C3" s="74" t="s">
        <v>776</v>
      </c>
      <c r="D3" s="5" t="s">
        <v>61</v>
      </c>
      <c r="E3" s="20" t="s">
        <v>62</v>
      </c>
      <c r="F3" s="6"/>
      <c r="G3" s="7"/>
      <c r="H3" s="7"/>
      <c r="I3" s="7"/>
      <c r="J3" s="7"/>
    </row>
    <row r="4" spans="1:10" s="34" customFormat="1">
      <c r="A4" s="31">
        <v>1</v>
      </c>
      <c r="B4" s="37">
        <v>10116</v>
      </c>
      <c r="C4" s="71">
        <v>1159300015882</v>
      </c>
      <c r="D4" s="36" t="s">
        <v>0</v>
      </c>
      <c r="E4" s="33" t="s">
        <v>492</v>
      </c>
      <c r="F4" s="33"/>
      <c r="G4" s="25"/>
      <c r="H4" s="25"/>
      <c r="I4" s="25"/>
      <c r="J4" s="25"/>
    </row>
    <row r="5" spans="1:10" s="34" customFormat="1">
      <c r="A5" s="31">
        <v>2</v>
      </c>
      <c r="B5" s="31">
        <v>10156</v>
      </c>
      <c r="C5" s="71">
        <v>1170500076135</v>
      </c>
      <c r="D5" s="32" t="s">
        <v>0</v>
      </c>
      <c r="E5" s="32" t="s">
        <v>493</v>
      </c>
      <c r="F5" s="33"/>
      <c r="G5" s="25"/>
      <c r="H5" s="25"/>
      <c r="I5" s="25"/>
      <c r="J5" s="25"/>
    </row>
    <row r="6" spans="1:10" s="34" customFormat="1">
      <c r="A6" s="31">
        <v>3</v>
      </c>
      <c r="B6" s="18">
        <v>10176</v>
      </c>
      <c r="C6" s="75">
        <v>1120500119721</v>
      </c>
      <c r="D6" s="7" t="s">
        <v>175</v>
      </c>
      <c r="E6" s="7" t="s">
        <v>895</v>
      </c>
      <c r="F6" s="7"/>
      <c r="G6" s="25"/>
      <c r="H6" s="25"/>
      <c r="I6" s="25"/>
      <c r="J6" s="25"/>
    </row>
    <row r="7" spans="1:10">
      <c r="A7" s="31">
        <v>4</v>
      </c>
      <c r="B7" s="18">
        <v>10182</v>
      </c>
      <c r="C7" s="75">
        <v>1140601261655</v>
      </c>
      <c r="D7" s="12" t="s">
        <v>0</v>
      </c>
      <c r="E7" s="12" t="s">
        <v>474</v>
      </c>
      <c r="F7" s="12"/>
      <c r="G7" s="7"/>
      <c r="H7" s="7"/>
      <c r="I7" s="7"/>
      <c r="J7" s="7"/>
    </row>
    <row r="8" spans="1:10">
      <c r="A8" s="31">
        <v>5</v>
      </c>
      <c r="B8" s="18">
        <v>11290</v>
      </c>
      <c r="C8" s="75">
        <v>1179900493025</v>
      </c>
      <c r="D8" s="9" t="s">
        <v>0</v>
      </c>
      <c r="E8" s="7" t="s">
        <v>473</v>
      </c>
      <c r="F8" s="7"/>
      <c r="G8" s="7"/>
      <c r="H8" s="7"/>
      <c r="I8" s="7"/>
      <c r="J8" s="7"/>
    </row>
    <row r="9" spans="1:10" s="17" customFormat="1">
      <c r="A9" s="31">
        <v>6</v>
      </c>
      <c r="B9" s="26">
        <v>11299</v>
      </c>
      <c r="C9" s="76">
        <v>1104300821990</v>
      </c>
      <c r="D9" s="38" t="s">
        <v>0</v>
      </c>
      <c r="E9" s="29" t="s">
        <v>315</v>
      </c>
      <c r="F9" s="29"/>
      <c r="G9" s="29"/>
      <c r="H9" s="29"/>
      <c r="I9" s="29"/>
      <c r="J9" s="29"/>
    </row>
    <row r="10" spans="1:10">
      <c r="A10" s="31">
        <v>7</v>
      </c>
      <c r="B10" s="18">
        <v>11312</v>
      </c>
      <c r="C10" s="75">
        <v>1179900496580</v>
      </c>
      <c r="D10" s="39" t="s">
        <v>0</v>
      </c>
      <c r="E10" s="23" t="s">
        <v>373</v>
      </c>
      <c r="F10" s="7"/>
      <c r="G10" s="7"/>
      <c r="H10" s="7"/>
      <c r="I10" s="7"/>
      <c r="J10" s="7"/>
    </row>
    <row r="11" spans="1:10">
      <c r="A11" s="31">
        <v>8</v>
      </c>
      <c r="B11" s="18">
        <v>11315</v>
      </c>
      <c r="C11" s="75">
        <v>1179900499163</v>
      </c>
      <c r="D11" s="9" t="s">
        <v>0</v>
      </c>
      <c r="E11" s="7" t="s">
        <v>374</v>
      </c>
      <c r="F11" s="7"/>
      <c r="G11" s="7"/>
      <c r="H11" s="7"/>
      <c r="I11" s="7"/>
      <c r="J11" s="7"/>
    </row>
    <row r="12" spans="1:10">
      <c r="A12" s="31">
        <v>9</v>
      </c>
      <c r="B12" s="18">
        <v>11322</v>
      </c>
      <c r="C12" s="75">
        <v>1170500076402</v>
      </c>
      <c r="D12" s="9" t="s">
        <v>0</v>
      </c>
      <c r="E12" s="7" t="s">
        <v>376</v>
      </c>
      <c r="F12" s="7"/>
      <c r="G12" s="7"/>
      <c r="H12" s="7"/>
      <c r="I12" s="7"/>
      <c r="J12" s="7"/>
    </row>
    <row r="13" spans="1:10">
      <c r="A13" s="31">
        <v>10</v>
      </c>
      <c r="B13" s="26">
        <v>11331</v>
      </c>
      <c r="C13" s="76">
        <v>1170601251544</v>
      </c>
      <c r="D13" s="39" t="s">
        <v>0</v>
      </c>
      <c r="E13" s="23" t="s">
        <v>377</v>
      </c>
      <c r="F13" s="23"/>
      <c r="G13" s="7"/>
      <c r="H13" s="7"/>
      <c r="I13" s="7"/>
      <c r="J13" s="7"/>
    </row>
    <row r="14" spans="1:10">
      <c r="A14" s="31">
        <v>11</v>
      </c>
      <c r="B14" s="18">
        <v>11336</v>
      </c>
      <c r="C14" s="75">
        <v>1159300018555</v>
      </c>
      <c r="D14" s="39" t="s">
        <v>0</v>
      </c>
      <c r="E14" s="23" t="s">
        <v>379</v>
      </c>
      <c r="F14" s="7"/>
      <c r="G14" s="7"/>
      <c r="H14" s="7"/>
      <c r="I14" s="7"/>
      <c r="J14" s="7"/>
    </row>
    <row r="15" spans="1:10">
      <c r="A15" s="31">
        <v>12</v>
      </c>
      <c r="B15" s="26">
        <v>11343</v>
      </c>
      <c r="C15" s="76">
        <v>1600102019773</v>
      </c>
      <c r="D15" s="9" t="s">
        <v>0</v>
      </c>
      <c r="E15" s="7" t="s">
        <v>945</v>
      </c>
      <c r="F15" s="7"/>
      <c r="G15" s="7"/>
      <c r="H15" s="7"/>
      <c r="I15" s="7"/>
      <c r="J15" s="7"/>
    </row>
    <row r="16" spans="1:10">
      <c r="A16" s="31">
        <v>13</v>
      </c>
      <c r="B16" s="18">
        <v>11344</v>
      </c>
      <c r="C16" s="75">
        <v>1361300191045</v>
      </c>
      <c r="D16" s="9" t="s">
        <v>0</v>
      </c>
      <c r="E16" s="7" t="s">
        <v>380</v>
      </c>
      <c r="F16" s="7"/>
      <c r="G16" s="7"/>
      <c r="H16" s="7"/>
      <c r="I16" s="7"/>
      <c r="J16" s="7"/>
    </row>
    <row r="17" spans="1:10">
      <c r="A17" s="31">
        <v>14</v>
      </c>
      <c r="B17" s="26">
        <v>11359</v>
      </c>
      <c r="C17" s="76">
        <v>1170400061519</v>
      </c>
      <c r="D17" s="9" t="s">
        <v>0</v>
      </c>
      <c r="E17" s="7" t="s">
        <v>381</v>
      </c>
      <c r="F17" s="7"/>
      <c r="G17" s="7"/>
      <c r="H17" s="7"/>
      <c r="I17" s="7"/>
      <c r="J17" s="7"/>
    </row>
    <row r="18" spans="1:10">
      <c r="A18" s="31">
        <v>15</v>
      </c>
      <c r="B18" s="18">
        <v>11372</v>
      </c>
      <c r="C18" s="75">
        <v>1179900491341</v>
      </c>
      <c r="D18" s="40" t="s">
        <v>0</v>
      </c>
      <c r="E18" s="28" t="s">
        <v>382</v>
      </c>
      <c r="F18" s="23"/>
      <c r="G18" s="7"/>
      <c r="H18" s="7"/>
      <c r="I18" s="7"/>
      <c r="J18" s="7"/>
    </row>
    <row r="19" spans="1:10">
      <c r="A19" s="31">
        <v>16</v>
      </c>
      <c r="B19" s="26">
        <v>11379</v>
      </c>
      <c r="C19" s="76">
        <v>1139600371609</v>
      </c>
      <c r="D19" s="39" t="s">
        <v>0</v>
      </c>
      <c r="E19" s="23" t="s">
        <v>383</v>
      </c>
      <c r="F19" s="7"/>
      <c r="G19" s="7"/>
      <c r="H19" s="7"/>
      <c r="I19" s="7"/>
      <c r="J19" s="7"/>
    </row>
    <row r="20" spans="1:10">
      <c r="A20" s="31">
        <v>17</v>
      </c>
      <c r="B20" s="35">
        <v>11470</v>
      </c>
      <c r="C20" s="72">
        <v>1170400061926</v>
      </c>
      <c r="D20" s="7" t="s">
        <v>0</v>
      </c>
      <c r="E20" s="7" t="s">
        <v>899</v>
      </c>
      <c r="F20" s="7"/>
      <c r="G20" s="7"/>
      <c r="H20" s="7"/>
      <c r="I20" s="7"/>
      <c r="J20" s="7"/>
    </row>
    <row r="21" spans="1:10">
      <c r="A21" s="31">
        <v>18</v>
      </c>
      <c r="B21" s="18">
        <v>10275</v>
      </c>
      <c r="C21" s="75">
        <v>1609900752212</v>
      </c>
      <c r="D21" s="7" t="s">
        <v>18</v>
      </c>
      <c r="E21" s="7" t="s">
        <v>843</v>
      </c>
      <c r="F21" s="7"/>
      <c r="G21" s="7"/>
      <c r="H21" s="7"/>
      <c r="I21" s="7"/>
      <c r="J21" s="7"/>
    </row>
    <row r="22" spans="1:10">
      <c r="A22" s="31">
        <v>19</v>
      </c>
      <c r="B22" s="18">
        <v>11289</v>
      </c>
      <c r="C22" s="75">
        <v>1170500076640</v>
      </c>
      <c r="D22" s="9" t="s">
        <v>18</v>
      </c>
      <c r="E22" s="7" t="s">
        <v>384</v>
      </c>
      <c r="F22" s="7"/>
      <c r="G22" s="7"/>
      <c r="H22" s="7"/>
      <c r="I22" s="7"/>
      <c r="J22" s="7"/>
    </row>
    <row r="23" spans="1:10">
      <c r="A23" s="31">
        <v>20</v>
      </c>
      <c r="B23" s="18">
        <v>11298</v>
      </c>
      <c r="C23" s="75">
        <v>1170500076623</v>
      </c>
      <c r="D23" s="9" t="s">
        <v>18</v>
      </c>
      <c r="E23" s="7" t="s">
        <v>385</v>
      </c>
      <c r="F23" s="7"/>
      <c r="G23" s="7"/>
      <c r="H23" s="7"/>
      <c r="I23" s="7"/>
      <c r="J23" s="7"/>
    </row>
    <row r="24" spans="1:10">
      <c r="A24" s="31">
        <v>21</v>
      </c>
      <c r="B24" s="18">
        <v>11303</v>
      </c>
      <c r="C24" s="75">
        <v>1170500077051</v>
      </c>
      <c r="D24" s="9" t="s">
        <v>18</v>
      </c>
      <c r="E24" s="7" t="s">
        <v>386</v>
      </c>
      <c r="F24" s="7"/>
      <c r="G24" s="7"/>
      <c r="H24" s="7"/>
      <c r="I24" s="7"/>
      <c r="J24" s="7"/>
    </row>
    <row r="25" spans="1:10">
      <c r="A25" s="31">
        <v>22</v>
      </c>
      <c r="B25" s="18">
        <v>11304</v>
      </c>
      <c r="C25" s="75">
        <v>1179900488480</v>
      </c>
      <c r="D25" s="39" t="s">
        <v>18</v>
      </c>
      <c r="E25" s="23" t="s">
        <v>387</v>
      </c>
      <c r="F25" s="7"/>
      <c r="G25" s="7"/>
      <c r="H25" s="7"/>
      <c r="I25" s="7"/>
      <c r="J25" s="7"/>
    </row>
    <row r="26" spans="1:10" s="196" customFormat="1">
      <c r="A26" s="191">
        <v>23</v>
      </c>
      <c r="B26" s="192">
        <v>11313</v>
      </c>
      <c r="C26" s="193">
        <v>1179900492169</v>
      </c>
      <c r="D26" s="194" t="s">
        <v>18</v>
      </c>
      <c r="E26" s="195" t="s">
        <v>388</v>
      </c>
      <c r="F26" s="195"/>
      <c r="G26" s="195"/>
      <c r="H26" s="195"/>
      <c r="I26" s="195"/>
      <c r="J26" s="195"/>
    </row>
    <row r="27" spans="1:10">
      <c r="A27" s="31">
        <v>24</v>
      </c>
      <c r="B27" s="18">
        <v>11319</v>
      </c>
      <c r="C27" s="75">
        <v>1179900499538</v>
      </c>
      <c r="D27" s="9" t="s">
        <v>18</v>
      </c>
      <c r="E27" s="7" t="s">
        <v>389</v>
      </c>
      <c r="F27" s="7"/>
      <c r="G27" s="7"/>
      <c r="H27" s="7"/>
      <c r="I27" s="7"/>
      <c r="J27" s="7"/>
    </row>
    <row r="28" spans="1:10" s="196" customFormat="1">
      <c r="A28" s="191">
        <v>25</v>
      </c>
      <c r="B28" s="192">
        <v>11335</v>
      </c>
      <c r="C28" s="193">
        <v>1150101088601</v>
      </c>
      <c r="D28" s="194" t="s">
        <v>18</v>
      </c>
      <c r="E28" s="195" t="s">
        <v>390</v>
      </c>
      <c r="F28" s="195"/>
      <c r="G28" s="195"/>
      <c r="H28" s="195"/>
      <c r="I28" s="195"/>
      <c r="J28" s="195"/>
    </row>
    <row r="29" spans="1:10">
      <c r="A29" s="31">
        <v>26</v>
      </c>
      <c r="B29" s="18">
        <v>11340</v>
      </c>
      <c r="C29" s="75">
        <v>1179900506429</v>
      </c>
      <c r="D29" s="39" t="s">
        <v>18</v>
      </c>
      <c r="E29" s="23" t="s">
        <v>391</v>
      </c>
      <c r="F29" s="7"/>
      <c r="G29" s="7"/>
      <c r="H29" s="7"/>
      <c r="I29" s="7"/>
      <c r="J29" s="7"/>
    </row>
    <row r="30" spans="1:10">
      <c r="A30" s="31">
        <v>27</v>
      </c>
      <c r="B30" s="18">
        <v>11348</v>
      </c>
      <c r="C30" s="75">
        <v>1219901104251</v>
      </c>
      <c r="D30" s="9" t="s">
        <v>18</v>
      </c>
      <c r="E30" s="7" t="s">
        <v>392</v>
      </c>
      <c r="F30" s="23"/>
      <c r="G30" s="7"/>
      <c r="H30" s="7"/>
      <c r="I30" s="7"/>
      <c r="J30" s="7"/>
    </row>
    <row r="31" spans="1:10">
      <c r="A31" s="31">
        <v>28</v>
      </c>
      <c r="B31" s="26">
        <v>11365</v>
      </c>
      <c r="C31" s="76">
        <v>1159900480021</v>
      </c>
      <c r="D31" s="39" t="s">
        <v>18</v>
      </c>
      <c r="E31" s="23" t="s">
        <v>394</v>
      </c>
      <c r="F31" s="23"/>
      <c r="G31" s="7"/>
      <c r="H31" s="7"/>
      <c r="I31" s="7"/>
      <c r="J31" s="7"/>
    </row>
    <row r="32" spans="1:10">
      <c r="A32" s="31">
        <v>29</v>
      </c>
      <c r="B32" s="18">
        <v>11368</v>
      </c>
      <c r="C32" s="75">
        <v>1170500076593</v>
      </c>
      <c r="D32" s="9" t="s">
        <v>18</v>
      </c>
      <c r="E32" s="7" t="s">
        <v>395</v>
      </c>
      <c r="F32" s="23"/>
      <c r="G32" s="7"/>
      <c r="H32" s="7"/>
      <c r="I32" s="7"/>
      <c r="J32" s="7"/>
    </row>
    <row r="33" spans="1:10">
      <c r="A33" s="31">
        <v>30</v>
      </c>
      <c r="B33" s="26">
        <v>11371</v>
      </c>
      <c r="C33" s="76">
        <v>1170400061691</v>
      </c>
      <c r="D33" s="9" t="s">
        <v>18</v>
      </c>
      <c r="E33" s="7" t="s">
        <v>396</v>
      </c>
      <c r="F33" s="23"/>
      <c r="G33" s="7"/>
      <c r="H33" s="7"/>
      <c r="I33" s="7"/>
      <c r="J33" s="7"/>
    </row>
    <row r="34" spans="1:10">
      <c r="A34" s="31">
        <v>31</v>
      </c>
      <c r="B34" s="26">
        <v>11373</v>
      </c>
      <c r="C34" s="76">
        <v>1179900493068</v>
      </c>
      <c r="D34" s="39" t="s">
        <v>18</v>
      </c>
      <c r="E34" s="23" t="s">
        <v>397</v>
      </c>
      <c r="F34" s="23"/>
      <c r="G34" s="7"/>
      <c r="H34" s="7"/>
      <c r="I34" s="7"/>
      <c r="J34" s="7"/>
    </row>
    <row r="35" spans="1:10">
      <c r="A35" s="31">
        <v>32</v>
      </c>
      <c r="B35" s="26">
        <v>11377</v>
      </c>
      <c r="C35" s="76">
        <v>1179900493751</v>
      </c>
      <c r="D35" s="9" t="s">
        <v>18</v>
      </c>
      <c r="E35" s="7" t="s">
        <v>398</v>
      </c>
      <c r="F35" s="23"/>
      <c r="G35" s="7"/>
      <c r="H35" s="7"/>
      <c r="I35" s="7"/>
      <c r="J35" s="7"/>
    </row>
    <row r="36" spans="1:10">
      <c r="A36" s="31">
        <v>33</v>
      </c>
      <c r="B36" s="137">
        <v>11469</v>
      </c>
      <c r="C36" s="138">
        <v>1101801501448</v>
      </c>
      <c r="D36" s="96" t="s">
        <v>18</v>
      </c>
      <c r="E36" s="96" t="s">
        <v>898</v>
      </c>
      <c r="F36" s="96"/>
      <c r="G36" s="96"/>
      <c r="H36" s="96"/>
      <c r="I36" s="96"/>
      <c r="J36" s="96"/>
    </row>
    <row r="37" spans="1:10">
      <c r="A37" s="31">
        <v>34</v>
      </c>
      <c r="B37" s="35">
        <v>11473</v>
      </c>
      <c r="C37" s="72">
        <v>1179900487467</v>
      </c>
      <c r="D37" s="7" t="s">
        <v>18</v>
      </c>
      <c r="E37" s="121" t="s">
        <v>944</v>
      </c>
      <c r="F37" s="7"/>
      <c r="G37" s="7"/>
      <c r="H37" s="7"/>
      <c r="I37" s="7"/>
      <c r="J37" s="7"/>
    </row>
    <row r="38" spans="1:10">
      <c r="A38" s="139"/>
      <c r="B38" s="121"/>
      <c r="C38" s="121"/>
      <c r="D38" s="121"/>
      <c r="E38" s="121"/>
      <c r="F38" s="121"/>
      <c r="G38" s="121"/>
      <c r="H38" s="121"/>
      <c r="I38" s="121"/>
      <c r="J38" s="121"/>
    </row>
    <row r="39" spans="1:10">
      <c r="B39" s="41"/>
      <c r="C39" s="164" t="s">
        <v>909</v>
      </c>
      <c r="D39" s="164" t="s">
        <v>907</v>
      </c>
      <c r="E39" s="166">
        <f>A20</f>
        <v>17</v>
      </c>
      <c r="F39" s="166" t="s">
        <v>938</v>
      </c>
    </row>
    <row r="40" spans="1:10">
      <c r="B40" s="41"/>
      <c r="C40" s="164"/>
      <c r="D40" s="164" t="s">
        <v>908</v>
      </c>
      <c r="E40" s="166">
        <f>A37-A20</f>
        <v>17</v>
      </c>
      <c r="F40" s="166" t="s">
        <v>938</v>
      </c>
    </row>
    <row r="41" spans="1:10">
      <c r="C41" s="164"/>
      <c r="D41" s="164" t="s">
        <v>934</v>
      </c>
      <c r="E41" s="164">
        <f>SUM(E39:E40)</f>
        <v>34</v>
      </c>
      <c r="F41" s="164" t="s">
        <v>938</v>
      </c>
    </row>
  </sheetData>
  <sortState xmlns:xlrd2="http://schemas.microsoft.com/office/spreadsheetml/2017/richdata2" ref="A21:J37">
    <sortCondition ref="B21:B37"/>
  </sortState>
  <mergeCells count="2">
    <mergeCell ref="A1:J1"/>
    <mergeCell ref="A2:J2"/>
  </mergeCells>
  <printOptions horizontalCentered="1"/>
  <pageMargins left="0.19685039370078741" right="0.19685039370078741" top="0.52" bottom="0.19685039370078741" header="0" footer="0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7"/>
  <sheetViews>
    <sheetView topLeftCell="A19" zoomScaleNormal="100" workbookViewId="0">
      <selection activeCell="F38" sqref="F38"/>
    </sheetView>
  </sheetViews>
  <sheetFormatPr defaultColWidth="9" defaultRowHeight="21"/>
  <cols>
    <col min="1" max="1" width="5.6640625" style="3" customWidth="1"/>
    <col min="2" max="2" width="10.88671875" style="3" customWidth="1"/>
    <col min="3" max="3" width="20.33203125" style="77" bestFit="1" customWidth="1"/>
    <col min="4" max="4" width="11.6640625" style="3" bestFit="1" customWidth="1"/>
    <col min="5" max="5" width="10.33203125" style="3" bestFit="1" customWidth="1"/>
    <col min="6" max="6" width="11.5546875" style="3" bestFit="1" customWidth="1"/>
    <col min="7" max="16384" width="9" style="3"/>
  </cols>
  <sheetData>
    <row r="1" spans="1:11">
      <c r="A1" s="214" t="s">
        <v>58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>
      <c r="A2" s="215" t="s">
        <v>499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1">
      <c r="A3" s="5" t="s">
        <v>59</v>
      </c>
      <c r="B3" s="5" t="s">
        <v>60</v>
      </c>
      <c r="C3" s="74" t="s">
        <v>776</v>
      </c>
      <c r="D3" s="5" t="s">
        <v>61</v>
      </c>
      <c r="E3" s="216" t="s">
        <v>62</v>
      </c>
      <c r="F3" s="217"/>
      <c r="G3" s="6"/>
      <c r="H3" s="6"/>
      <c r="I3" s="6"/>
      <c r="J3" s="7"/>
      <c r="K3" s="7"/>
    </row>
    <row r="4" spans="1:11">
      <c r="A4" s="26">
        <v>1</v>
      </c>
      <c r="B4" s="18">
        <v>10170</v>
      </c>
      <c r="C4" s="75">
        <v>1170500076577</v>
      </c>
      <c r="D4" s="99" t="s">
        <v>0</v>
      </c>
      <c r="E4" s="99" t="s">
        <v>7</v>
      </c>
      <c r="F4" s="103" t="s">
        <v>8</v>
      </c>
      <c r="G4" s="102"/>
      <c r="H4" s="7"/>
      <c r="I4" s="7"/>
      <c r="J4" s="7"/>
      <c r="K4" s="7"/>
    </row>
    <row r="5" spans="1:11">
      <c r="A5" s="26">
        <v>2</v>
      </c>
      <c r="B5" s="18">
        <v>10178</v>
      </c>
      <c r="C5" s="75">
        <v>1170500076437</v>
      </c>
      <c r="D5" s="99" t="s">
        <v>0</v>
      </c>
      <c r="E5" s="105" t="s">
        <v>9</v>
      </c>
      <c r="F5" s="103" t="s">
        <v>10</v>
      </c>
      <c r="G5" s="102"/>
      <c r="H5" s="7"/>
      <c r="I5" s="7"/>
      <c r="J5" s="7"/>
      <c r="K5" s="7"/>
    </row>
    <row r="6" spans="1:11">
      <c r="A6" s="26">
        <v>3</v>
      </c>
      <c r="B6" s="26">
        <v>10181</v>
      </c>
      <c r="C6" s="76">
        <v>1250101605231</v>
      </c>
      <c r="D6" s="99" t="s">
        <v>0</v>
      </c>
      <c r="E6" s="99" t="s">
        <v>11</v>
      </c>
      <c r="F6" s="103" t="s">
        <v>12</v>
      </c>
      <c r="G6" s="102"/>
      <c r="H6" s="7"/>
      <c r="I6" s="7"/>
      <c r="J6" s="7"/>
      <c r="K6" s="7"/>
    </row>
    <row r="7" spans="1:11">
      <c r="A7" s="26">
        <v>4</v>
      </c>
      <c r="B7" s="26">
        <v>10193</v>
      </c>
      <c r="C7" s="76">
        <v>1179900471943</v>
      </c>
      <c r="D7" s="99" t="s">
        <v>0</v>
      </c>
      <c r="E7" s="99" t="s">
        <v>14</v>
      </c>
      <c r="F7" s="103" t="s">
        <v>15</v>
      </c>
      <c r="G7" s="102"/>
      <c r="H7" s="7"/>
      <c r="I7" s="7"/>
      <c r="J7" s="7"/>
      <c r="K7" s="7"/>
    </row>
    <row r="8" spans="1:11">
      <c r="A8" s="26">
        <v>5</v>
      </c>
      <c r="B8" s="26">
        <v>10200</v>
      </c>
      <c r="C8" s="76">
        <v>1189900424775</v>
      </c>
      <c r="D8" s="99" t="s">
        <v>0</v>
      </c>
      <c r="E8" s="99" t="s">
        <v>16</v>
      </c>
      <c r="F8" s="103" t="s">
        <v>17</v>
      </c>
      <c r="G8" s="102"/>
      <c r="H8" s="7"/>
      <c r="I8" s="7"/>
      <c r="J8" s="7"/>
      <c r="K8" s="7"/>
    </row>
    <row r="9" spans="1:11" s="34" customFormat="1">
      <c r="A9" s="26">
        <v>6</v>
      </c>
      <c r="B9" s="31">
        <v>10204</v>
      </c>
      <c r="C9" s="71">
        <v>1179900475230</v>
      </c>
      <c r="D9" s="100" t="s">
        <v>18</v>
      </c>
      <c r="E9" s="100" t="s">
        <v>144</v>
      </c>
      <c r="F9" s="104" t="s">
        <v>145</v>
      </c>
      <c r="G9" s="48"/>
      <c r="H9" s="25"/>
      <c r="I9" s="25"/>
      <c r="J9" s="25"/>
      <c r="K9" s="25"/>
    </row>
    <row r="10" spans="1:11" s="34" customFormat="1">
      <c r="A10" s="26">
        <v>7</v>
      </c>
      <c r="B10" s="35">
        <v>10209</v>
      </c>
      <c r="C10" s="72">
        <v>1179900481264</v>
      </c>
      <c r="D10" s="101" t="s">
        <v>18</v>
      </c>
      <c r="E10" s="101" t="s">
        <v>94</v>
      </c>
      <c r="F10" s="104" t="s">
        <v>95</v>
      </c>
      <c r="G10" s="48"/>
      <c r="H10" s="25"/>
      <c r="I10" s="25"/>
      <c r="J10" s="25"/>
      <c r="K10" s="25"/>
    </row>
    <row r="11" spans="1:11">
      <c r="A11" s="26">
        <v>8</v>
      </c>
      <c r="B11" s="26">
        <v>10216</v>
      </c>
      <c r="C11" s="76">
        <v>1179900483313</v>
      </c>
      <c r="D11" s="99" t="s">
        <v>18</v>
      </c>
      <c r="E11" s="99" t="s">
        <v>481</v>
      </c>
      <c r="F11" s="103" t="s">
        <v>19</v>
      </c>
      <c r="G11" s="102"/>
      <c r="H11" s="7"/>
      <c r="I11" s="7"/>
      <c r="J11" s="7"/>
      <c r="K11" s="7"/>
    </row>
    <row r="12" spans="1:11">
      <c r="A12" s="26">
        <v>9</v>
      </c>
      <c r="B12" s="18">
        <v>10217</v>
      </c>
      <c r="C12" s="75">
        <v>1159900455531</v>
      </c>
      <c r="D12" s="99" t="s">
        <v>18</v>
      </c>
      <c r="E12" s="99" t="s">
        <v>20</v>
      </c>
      <c r="F12" s="103" t="s">
        <v>21</v>
      </c>
      <c r="G12" s="102"/>
      <c r="H12" s="7"/>
      <c r="I12" s="7"/>
      <c r="J12" s="7"/>
      <c r="K12" s="7"/>
    </row>
    <row r="13" spans="1:11">
      <c r="A13" s="26">
        <v>10</v>
      </c>
      <c r="B13" s="26">
        <v>10218</v>
      </c>
      <c r="C13" s="76">
        <v>1149900920411</v>
      </c>
      <c r="D13" s="99" t="s">
        <v>18</v>
      </c>
      <c r="E13" s="99" t="s">
        <v>22</v>
      </c>
      <c r="F13" s="103" t="s">
        <v>23</v>
      </c>
      <c r="G13" s="102"/>
      <c r="H13" s="7"/>
      <c r="I13" s="7"/>
      <c r="J13" s="7"/>
      <c r="K13" s="7"/>
    </row>
    <row r="14" spans="1:11">
      <c r="A14" s="26">
        <v>11</v>
      </c>
      <c r="B14" s="26">
        <v>10223</v>
      </c>
      <c r="C14" s="76">
        <v>1150400139984</v>
      </c>
      <c r="D14" s="99" t="s">
        <v>18</v>
      </c>
      <c r="E14" s="99" t="s">
        <v>24</v>
      </c>
      <c r="F14" s="103" t="s">
        <v>25</v>
      </c>
      <c r="G14" s="102"/>
      <c r="H14" s="7"/>
      <c r="I14" s="7"/>
      <c r="J14" s="7"/>
      <c r="K14" s="7"/>
    </row>
    <row r="15" spans="1:11">
      <c r="A15" s="26">
        <v>12</v>
      </c>
      <c r="B15" s="26">
        <v>10224</v>
      </c>
      <c r="C15" s="76">
        <v>1179900476686</v>
      </c>
      <c r="D15" s="99" t="s">
        <v>18</v>
      </c>
      <c r="E15" s="99" t="s">
        <v>26</v>
      </c>
      <c r="F15" s="103" t="s">
        <v>27</v>
      </c>
      <c r="G15" s="102"/>
      <c r="H15" s="7"/>
      <c r="I15" s="7"/>
      <c r="J15" s="7"/>
      <c r="K15" s="7"/>
    </row>
    <row r="16" spans="1:11">
      <c r="A16" s="26">
        <v>13</v>
      </c>
      <c r="B16" s="18">
        <v>10226</v>
      </c>
      <c r="C16" s="75">
        <v>1179900474748</v>
      </c>
      <c r="D16" s="99" t="s">
        <v>18</v>
      </c>
      <c r="E16" s="99" t="s">
        <v>28</v>
      </c>
      <c r="F16" s="103" t="s">
        <v>29</v>
      </c>
      <c r="G16" s="102"/>
      <c r="H16" s="7"/>
      <c r="I16" s="7"/>
      <c r="J16" s="7"/>
      <c r="K16" s="7"/>
    </row>
    <row r="17" spans="1:11">
      <c r="A17" s="26">
        <v>14</v>
      </c>
      <c r="B17" s="26">
        <v>10227</v>
      </c>
      <c r="C17" s="76">
        <v>1179900478131</v>
      </c>
      <c r="D17" s="99" t="s">
        <v>18</v>
      </c>
      <c r="E17" s="99" t="s">
        <v>30</v>
      </c>
      <c r="F17" s="103" t="s">
        <v>31</v>
      </c>
      <c r="G17" s="102"/>
      <c r="H17" s="7"/>
      <c r="I17" s="7"/>
      <c r="J17" s="7"/>
      <c r="K17" s="7"/>
    </row>
    <row r="18" spans="1:11">
      <c r="A18" s="26">
        <v>15</v>
      </c>
      <c r="B18" s="26">
        <v>10228</v>
      </c>
      <c r="C18" s="76">
        <v>1749901092363</v>
      </c>
      <c r="D18" s="99" t="s">
        <v>18</v>
      </c>
      <c r="E18" s="99" t="s">
        <v>32</v>
      </c>
      <c r="F18" s="103" t="s">
        <v>33</v>
      </c>
      <c r="G18" s="102"/>
      <c r="H18" s="7"/>
      <c r="I18" s="7"/>
      <c r="J18" s="7"/>
      <c r="K18" s="7"/>
    </row>
    <row r="19" spans="1:11" s="34" customFormat="1">
      <c r="A19" s="26">
        <v>16</v>
      </c>
      <c r="B19" s="35">
        <v>10232</v>
      </c>
      <c r="C19" s="72">
        <v>1179900491529</v>
      </c>
      <c r="D19" s="101" t="s">
        <v>18</v>
      </c>
      <c r="E19" s="101" t="s">
        <v>102</v>
      </c>
      <c r="F19" s="104" t="s">
        <v>103</v>
      </c>
      <c r="G19" s="48"/>
      <c r="H19" s="25"/>
      <c r="I19" s="25"/>
      <c r="J19" s="25"/>
      <c r="K19" s="25"/>
    </row>
    <row r="20" spans="1:11">
      <c r="A20" s="26">
        <v>17</v>
      </c>
      <c r="B20" s="26">
        <v>10235</v>
      </c>
      <c r="C20" s="76">
        <v>1508700052781</v>
      </c>
      <c r="D20" s="99" t="s">
        <v>18</v>
      </c>
      <c r="E20" s="99" t="s">
        <v>35</v>
      </c>
      <c r="F20" s="103" t="s">
        <v>36</v>
      </c>
      <c r="G20" s="102"/>
      <c r="H20" s="7"/>
      <c r="I20" s="7"/>
      <c r="J20" s="7"/>
      <c r="K20" s="7"/>
    </row>
    <row r="21" spans="1:11">
      <c r="A21" s="26">
        <v>18</v>
      </c>
      <c r="B21" s="18">
        <v>10238</v>
      </c>
      <c r="C21" s="75">
        <v>1179900475591</v>
      </c>
      <c r="D21" s="99" t="s">
        <v>18</v>
      </c>
      <c r="E21" s="99" t="s">
        <v>37</v>
      </c>
      <c r="F21" s="103" t="s">
        <v>38</v>
      </c>
      <c r="G21" s="102"/>
      <c r="H21" s="7"/>
      <c r="I21" s="7"/>
      <c r="J21" s="7"/>
      <c r="K21" s="7"/>
    </row>
    <row r="22" spans="1:11">
      <c r="A22" s="26">
        <v>19</v>
      </c>
      <c r="B22" s="26">
        <v>10240</v>
      </c>
      <c r="C22" s="76">
        <v>1179900490395</v>
      </c>
      <c r="D22" s="99" t="s">
        <v>18</v>
      </c>
      <c r="E22" s="99" t="s">
        <v>39</v>
      </c>
      <c r="F22" s="103" t="s">
        <v>40</v>
      </c>
      <c r="G22" s="102"/>
      <c r="H22" s="7"/>
      <c r="I22" s="7"/>
      <c r="J22" s="7"/>
      <c r="K22" s="7"/>
    </row>
    <row r="23" spans="1:11">
      <c r="A23" s="26">
        <v>20</v>
      </c>
      <c r="B23" s="18">
        <v>10242</v>
      </c>
      <c r="C23" s="75">
        <v>1149500012178</v>
      </c>
      <c r="D23" s="99" t="s">
        <v>18</v>
      </c>
      <c r="E23" s="99" t="s">
        <v>41</v>
      </c>
      <c r="F23" s="103" t="s">
        <v>42</v>
      </c>
      <c r="G23" s="102"/>
      <c r="H23" s="7"/>
      <c r="I23" s="7"/>
      <c r="J23" s="7"/>
      <c r="K23" s="7"/>
    </row>
    <row r="24" spans="1:11">
      <c r="A24" s="26">
        <v>21</v>
      </c>
      <c r="B24" s="26">
        <v>10245</v>
      </c>
      <c r="C24" s="76">
        <v>1140601263631</v>
      </c>
      <c r="D24" s="99" t="s">
        <v>18</v>
      </c>
      <c r="E24" s="99" t="s">
        <v>43</v>
      </c>
      <c r="F24" s="103" t="s">
        <v>44</v>
      </c>
      <c r="G24" s="102"/>
      <c r="H24" s="7"/>
      <c r="I24" s="7"/>
      <c r="J24" s="7"/>
      <c r="K24" s="7"/>
    </row>
    <row r="25" spans="1:11">
      <c r="A25" s="26">
        <v>22</v>
      </c>
      <c r="B25" s="18">
        <v>10246</v>
      </c>
      <c r="C25" s="75">
        <v>1179900485570</v>
      </c>
      <c r="D25" s="99" t="s">
        <v>18</v>
      </c>
      <c r="E25" s="99" t="s">
        <v>45</v>
      </c>
      <c r="F25" s="103" t="s">
        <v>46</v>
      </c>
      <c r="G25" s="102"/>
      <c r="H25" s="7"/>
      <c r="I25" s="7"/>
      <c r="J25" s="7"/>
      <c r="K25" s="7"/>
    </row>
    <row r="26" spans="1:11">
      <c r="A26" s="26">
        <v>23</v>
      </c>
      <c r="B26" s="26">
        <v>10247</v>
      </c>
      <c r="C26" s="76">
        <v>1179900466940</v>
      </c>
      <c r="D26" s="99" t="s">
        <v>18</v>
      </c>
      <c r="E26" s="99" t="s">
        <v>47</v>
      </c>
      <c r="F26" s="103" t="s">
        <v>48</v>
      </c>
      <c r="G26" s="102"/>
      <c r="H26" s="7"/>
      <c r="I26" s="7"/>
      <c r="J26" s="7"/>
      <c r="K26" s="7"/>
    </row>
    <row r="27" spans="1:11" s="34" customFormat="1">
      <c r="A27" s="26">
        <v>24</v>
      </c>
      <c r="B27" s="35">
        <v>10248</v>
      </c>
      <c r="C27" s="72">
        <v>1179900491537</v>
      </c>
      <c r="D27" s="100" t="s">
        <v>18</v>
      </c>
      <c r="E27" s="100" t="s">
        <v>110</v>
      </c>
      <c r="F27" s="104" t="s">
        <v>103</v>
      </c>
      <c r="G27" s="48"/>
      <c r="H27" s="25"/>
      <c r="I27" s="25"/>
      <c r="J27" s="25"/>
      <c r="K27" s="25"/>
    </row>
    <row r="28" spans="1:11">
      <c r="A28" s="26">
        <v>25</v>
      </c>
      <c r="B28" s="26">
        <v>10251</v>
      </c>
      <c r="C28" s="76">
        <v>1100201839692</v>
      </c>
      <c r="D28" s="99" t="s">
        <v>18</v>
      </c>
      <c r="E28" s="99" t="s">
        <v>51</v>
      </c>
      <c r="F28" s="103" t="s">
        <v>52</v>
      </c>
      <c r="G28" s="102"/>
      <c r="H28" s="7"/>
      <c r="I28" s="7"/>
      <c r="J28" s="7"/>
      <c r="K28" s="7"/>
    </row>
    <row r="29" spans="1:11">
      <c r="A29" s="26">
        <v>26</v>
      </c>
      <c r="B29" s="18">
        <v>10254</v>
      </c>
      <c r="C29" s="75">
        <v>1101100278475</v>
      </c>
      <c r="D29" s="99" t="s">
        <v>18</v>
      </c>
      <c r="E29" s="99" t="s">
        <v>484</v>
      </c>
      <c r="F29" s="103" t="s">
        <v>53</v>
      </c>
      <c r="G29" s="102"/>
      <c r="H29" s="7"/>
      <c r="I29" s="7"/>
      <c r="J29" s="7"/>
      <c r="K29" s="7"/>
    </row>
    <row r="30" spans="1:11" s="34" customFormat="1">
      <c r="A30" s="26">
        <v>27</v>
      </c>
      <c r="B30" s="31">
        <v>10255</v>
      </c>
      <c r="C30" s="71">
        <v>1100401287367</v>
      </c>
      <c r="D30" s="100" t="s">
        <v>18</v>
      </c>
      <c r="E30" s="100" t="s">
        <v>166</v>
      </c>
      <c r="F30" s="104" t="s">
        <v>167</v>
      </c>
      <c r="G30" s="48"/>
      <c r="H30" s="25"/>
      <c r="I30" s="25"/>
      <c r="J30" s="25"/>
      <c r="K30" s="25"/>
    </row>
    <row r="31" spans="1:11">
      <c r="A31" s="26">
        <v>28</v>
      </c>
      <c r="B31" s="26">
        <v>10256</v>
      </c>
      <c r="C31" s="76">
        <v>1170601243371</v>
      </c>
      <c r="D31" s="99" t="s">
        <v>18</v>
      </c>
      <c r="E31" s="99" t="s">
        <v>54</v>
      </c>
      <c r="F31" s="103" t="s">
        <v>55</v>
      </c>
      <c r="G31" s="102"/>
      <c r="H31" s="7"/>
      <c r="I31" s="7"/>
      <c r="J31" s="7"/>
      <c r="K31" s="7"/>
    </row>
    <row r="32" spans="1:11">
      <c r="A32" s="26">
        <v>29</v>
      </c>
      <c r="B32" s="26">
        <v>10261</v>
      </c>
      <c r="C32" s="76">
        <v>1170500075899</v>
      </c>
      <c r="D32" s="99" t="s">
        <v>18</v>
      </c>
      <c r="E32" s="99" t="s">
        <v>56</v>
      </c>
      <c r="F32" s="103" t="s">
        <v>57</v>
      </c>
      <c r="G32" s="102"/>
      <c r="H32" s="7"/>
      <c r="I32" s="7"/>
      <c r="J32" s="7"/>
      <c r="K32" s="7"/>
    </row>
    <row r="33" spans="1:11">
      <c r="A33" s="26">
        <v>30</v>
      </c>
      <c r="B33" s="26">
        <v>10274</v>
      </c>
      <c r="C33" s="76">
        <v>1179900483062</v>
      </c>
      <c r="D33" s="99" t="s">
        <v>18</v>
      </c>
      <c r="E33" s="99" t="s">
        <v>306</v>
      </c>
      <c r="F33" s="103" t="s">
        <v>187</v>
      </c>
      <c r="G33" s="102"/>
      <c r="H33" s="7"/>
      <c r="I33" s="7"/>
      <c r="J33" s="7"/>
      <c r="K33" s="7"/>
    </row>
    <row r="35" spans="1:11">
      <c r="C35" s="164" t="s">
        <v>909</v>
      </c>
      <c r="D35" s="164" t="s">
        <v>907</v>
      </c>
      <c r="E35" s="166">
        <f>A8</f>
        <v>5</v>
      </c>
      <c r="F35" s="166" t="s">
        <v>938</v>
      </c>
    </row>
    <row r="36" spans="1:11">
      <c r="C36" s="164"/>
      <c r="D36" s="164" t="s">
        <v>908</v>
      </c>
      <c r="E36" s="166">
        <f>A33-A8</f>
        <v>25</v>
      </c>
      <c r="F36" s="166" t="s">
        <v>938</v>
      </c>
    </row>
    <row r="37" spans="1:11">
      <c r="C37" s="164"/>
      <c r="D37" s="164" t="s">
        <v>934</v>
      </c>
      <c r="E37" s="164">
        <f>SUM(E35:E36)</f>
        <v>30</v>
      </c>
      <c r="F37" s="164" t="s">
        <v>938</v>
      </c>
    </row>
  </sheetData>
  <mergeCells count="3">
    <mergeCell ref="E3:F3"/>
    <mergeCell ref="A1:K1"/>
    <mergeCell ref="A2:K2"/>
  </mergeCells>
  <printOptions horizontalCentered="1"/>
  <pageMargins left="0.39370078740157483" right="0.39370078740157483" top="0.76" bottom="0.39370078740157483" header="0" footer="0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0"/>
  <sheetViews>
    <sheetView topLeftCell="A23" zoomScaleNormal="100" workbookViewId="0">
      <selection activeCell="M9" sqref="M9"/>
    </sheetView>
  </sheetViews>
  <sheetFormatPr defaultColWidth="9" defaultRowHeight="21"/>
  <cols>
    <col min="1" max="1" width="5.6640625" style="3" customWidth="1"/>
    <col min="2" max="2" width="10.88671875" style="3" customWidth="1"/>
    <col min="3" max="3" width="20.33203125" style="77" bestFit="1" customWidth="1"/>
    <col min="4" max="4" width="11.6640625" style="3" bestFit="1" customWidth="1"/>
    <col min="5" max="5" width="10.109375" style="3" customWidth="1"/>
    <col min="6" max="6" width="11.21875" style="3" bestFit="1" customWidth="1"/>
    <col min="7" max="16384" width="9" style="3"/>
  </cols>
  <sheetData>
    <row r="1" spans="1:11">
      <c r="A1" s="214" t="s">
        <v>58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>
      <c r="A2" s="215" t="s">
        <v>490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1">
      <c r="A3" s="5" t="s">
        <v>59</v>
      </c>
      <c r="B3" s="5" t="s">
        <v>60</v>
      </c>
      <c r="C3" s="74" t="s">
        <v>776</v>
      </c>
      <c r="D3" s="5" t="s">
        <v>61</v>
      </c>
      <c r="E3" s="218" t="s">
        <v>62</v>
      </c>
      <c r="F3" s="219"/>
      <c r="G3" s="6"/>
      <c r="H3" s="6"/>
      <c r="I3" s="6"/>
      <c r="J3" s="7"/>
      <c r="K3" s="7"/>
    </row>
    <row r="4" spans="1:11">
      <c r="A4" s="95">
        <v>1</v>
      </c>
      <c r="B4" s="30">
        <v>10089</v>
      </c>
      <c r="C4" s="75">
        <v>1104300736950</v>
      </c>
      <c r="D4" s="16" t="s">
        <v>0</v>
      </c>
      <c r="E4" s="105" t="s">
        <v>169</v>
      </c>
      <c r="F4" s="103" t="s">
        <v>170</v>
      </c>
      <c r="G4" s="143"/>
      <c r="H4" s="6"/>
      <c r="I4" s="6"/>
      <c r="J4" s="7"/>
      <c r="K4" s="7"/>
    </row>
    <row r="5" spans="1:11" s="196" customFormat="1">
      <c r="A5" s="197">
        <v>2</v>
      </c>
      <c r="B5" s="192">
        <v>10096</v>
      </c>
      <c r="C5" s="193">
        <v>1170500075619</v>
      </c>
      <c r="D5" s="195" t="s">
        <v>175</v>
      </c>
      <c r="E5" s="198" t="s">
        <v>894</v>
      </c>
      <c r="F5" s="199" t="s">
        <v>42</v>
      </c>
      <c r="G5" s="200"/>
      <c r="H5" s="201"/>
      <c r="I5" s="201"/>
      <c r="J5" s="195"/>
      <c r="K5" s="195"/>
    </row>
    <row r="6" spans="1:11">
      <c r="A6" s="95">
        <v>3</v>
      </c>
      <c r="B6" s="18">
        <v>10125</v>
      </c>
      <c r="C6" s="75">
        <v>1779900365986</v>
      </c>
      <c r="D6" s="7" t="s">
        <v>175</v>
      </c>
      <c r="E6" s="140" t="s">
        <v>857</v>
      </c>
      <c r="F6" s="102" t="s">
        <v>858</v>
      </c>
      <c r="G6" s="143"/>
      <c r="H6" s="6"/>
      <c r="I6" s="6"/>
      <c r="J6" s="7"/>
      <c r="K6" s="7"/>
    </row>
    <row r="7" spans="1:11">
      <c r="A7" s="95">
        <v>4</v>
      </c>
      <c r="B7" s="18">
        <v>10157</v>
      </c>
      <c r="C7" s="75">
        <v>1179900477895</v>
      </c>
      <c r="D7" s="12" t="s">
        <v>0</v>
      </c>
      <c r="E7" s="141" t="s">
        <v>63</v>
      </c>
      <c r="F7" s="103" t="s">
        <v>64</v>
      </c>
      <c r="G7" s="102"/>
      <c r="H7" s="7"/>
      <c r="I7" s="7"/>
      <c r="J7" s="7"/>
      <c r="K7" s="7"/>
    </row>
    <row r="8" spans="1:11">
      <c r="A8" s="95">
        <v>5</v>
      </c>
      <c r="B8" s="18">
        <v>10160</v>
      </c>
      <c r="C8" s="75">
        <v>1179900481442</v>
      </c>
      <c r="D8" s="13" t="s">
        <v>0</v>
      </c>
      <c r="E8" s="99" t="s">
        <v>65</v>
      </c>
      <c r="F8" s="103" t="s">
        <v>66</v>
      </c>
      <c r="G8" s="102"/>
      <c r="H8" s="7"/>
      <c r="I8" s="7"/>
      <c r="J8" s="7"/>
      <c r="K8" s="7"/>
    </row>
    <row r="9" spans="1:11">
      <c r="A9" s="95">
        <v>6</v>
      </c>
      <c r="B9" s="18">
        <v>10161</v>
      </c>
      <c r="C9" s="75">
        <v>1170500076445</v>
      </c>
      <c r="D9" s="12" t="s">
        <v>0</v>
      </c>
      <c r="E9" s="141" t="s">
        <v>67</v>
      </c>
      <c r="F9" s="103" t="s">
        <v>68</v>
      </c>
      <c r="G9" s="102"/>
      <c r="H9" s="7"/>
      <c r="I9" s="7"/>
      <c r="J9" s="7"/>
      <c r="K9" s="7"/>
    </row>
    <row r="10" spans="1:11">
      <c r="A10" s="95">
        <v>7</v>
      </c>
      <c r="B10" s="18">
        <v>10163</v>
      </c>
      <c r="C10" s="75">
        <v>1179900470459</v>
      </c>
      <c r="D10" s="13" t="s">
        <v>0</v>
      </c>
      <c r="E10" s="99" t="s">
        <v>3</v>
      </c>
      <c r="F10" s="103" t="s">
        <v>4</v>
      </c>
      <c r="G10" s="102"/>
      <c r="H10" s="7"/>
      <c r="I10" s="7"/>
      <c r="J10" s="7"/>
      <c r="K10" s="7"/>
    </row>
    <row r="11" spans="1:11">
      <c r="A11" s="95">
        <v>8</v>
      </c>
      <c r="B11" s="18">
        <v>10165</v>
      </c>
      <c r="C11" s="75">
        <v>1179900482767</v>
      </c>
      <c r="D11" s="13" t="s">
        <v>0</v>
      </c>
      <c r="E11" s="99" t="s">
        <v>69</v>
      </c>
      <c r="F11" s="103" t="s">
        <v>70</v>
      </c>
      <c r="G11" s="102"/>
      <c r="H11" s="7"/>
      <c r="I11" s="7"/>
      <c r="J11" s="7"/>
      <c r="K11" s="7"/>
    </row>
    <row r="12" spans="1:11">
      <c r="A12" s="95">
        <v>9</v>
      </c>
      <c r="B12" s="18">
        <v>10171</v>
      </c>
      <c r="C12" s="75">
        <v>1179900474179</v>
      </c>
      <c r="D12" s="12" t="s">
        <v>0</v>
      </c>
      <c r="E12" s="141" t="s">
        <v>72</v>
      </c>
      <c r="F12" s="103" t="s">
        <v>73</v>
      </c>
      <c r="G12" s="102"/>
      <c r="H12" s="7"/>
      <c r="I12" s="7"/>
      <c r="J12" s="7"/>
      <c r="K12" s="7"/>
    </row>
    <row r="13" spans="1:11">
      <c r="A13" s="95">
        <v>10</v>
      </c>
      <c r="B13" s="18">
        <v>10177</v>
      </c>
      <c r="C13" s="75">
        <v>1179900464297</v>
      </c>
      <c r="D13" s="13" t="s">
        <v>0</v>
      </c>
      <c r="E13" s="99" t="s">
        <v>74</v>
      </c>
      <c r="F13" s="103" t="s">
        <v>75</v>
      </c>
      <c r="G13" s="102"/>
      <c r="H13" s="7"/>
      <c r="I13" s="7"/>
      <c r="J13" s="7"/>
      <c r="K13" s="7"/>
    </row>
    <row r="14" spans="1:11">
      <c r="A14" s="95">
        <v>11</v>
      </c>
      <c r="B14" s="18">
        <v>10186</v>
      </c>
      <c r="C14" s="75">
        <v>1170500076364</v>
      </c>
      <c r="D14" s="13" t="s">
        <v>0</v>
      </c>
      <c r="E14" s="99" t="s">
        <v>76</v>
      </c>
      <c r="F14" s="103" t="s">
        <v>77</v>
      </c>
      <c r="G14" s="102"/>
      <c r="H14" s="7"/>
      <c r="I14" s="7"/>
      <c r="J14" s="7"/>
      <c r="K14" s="7"/>
    </row>
    <row r="15" spans="1:11">
      <c r="A15" s="95">
        <v>12</v>
      </c>
      <c r="B15" s="26">
        <v>10189</v>
      </c>
      <c r="C15" s="76">
        <v>1179900480021</v>
      </c>
      <c r="D15" s="13" t="s">
        <v>0</v>
      </c>
      <c r="E15" s="99" t="s">
        <v>13</v>
      </c>
      <c r="F15" s="103" t="s">
        <v>485</v>
      </c>
      <c r="G15" s="102"/>
      <c r="H15" s="7"/>
      <c r="I15" s="7"/>
      <c r="J15" s="7"/>
      <c r="K15" s="7"/>
    </row>
    <row r="16" spans="1:11">
      <c r="A16" s="95">
        <v>13</v>
      </c>
      <c r="B16" s="18">
        <v>10190</v>
      </c>
      <c r="C16" s="75">
        <v>1480501306361</v>
      </c>
      <c r="D16" s="13" t="s">
        <v>0</v>
      </c>
      <c r="E16" s="99" t="s">
        <v>78</v>
      </c>
      <c r="F16" s="103" t="s">
        <v>79</v>
      </c>
      <c r="G16" s="102"/>
      <c r="H16" s="7"/>
      <c r="I16" s="7"/>
      <c r="J16" s="7"/>
      <c r="K16" s="7"/>
    </row>
    <row r="17" spans="1:11">
      <c r="A17" s="95">
        <v>14</v>
      </c>
      <c r="B17" s="18">
        <v>10191</v>
      </c>
      <c r="C17" s="75">
        <v>1179900479103</v>
      </c>
      <c r="D17" s="13" t="s">
        <v>0</v>
      </c>
      <c r="E17" s="99" t="s">
        <v>80</v>
      </c>
      <c r="F17" s="103" t="s">
        <v>81</v>
      </c>
      <c r="G17" s="102"/>
      <c r="H17" s="7"/>
      <c r="I17" s="7"/>
      <c r="J17" s="7"/>
      <c r="K17" s="7"/>
    </row>
    <row r="18" spans="1:11">
      <c r="A18" s="95">
        <v>15</v>
      </c>
      <c r="B18" s="18">
        <v>10192</v>
      </c>
      <c r="C18" s="75">
        <v>1139600343249</v>
      </c>
      <c r="D18" s="13" t="s">
        <v>0</v>
      </c>
      <c r="E18" s="99" t="s">
        <v>82</v>
      </c>
      <c r="F18" s="103" t="s">
        <v>83</v>
      </c>
      <c r="G18" s="102"/>
      <c r="H18" s="7"/>
      <c r="I18" s="7"/>
      <c r="J18" s="7"/>
      <c r="K18" s="7"/>
    </row>
    <row r="19" spans="1:11">
      <c r="A19" s="95">
        <v>16</v>
      </c>
      <c r="B19" s="18">
        <v>10194</v>
      </c>
      <c r="C19" s="75">
        <v>1179900469388</v>
      </c>
      <c r="D19" s="13" t="s">
        <v>0</v>
      </c>
      <c r="E19" s="99" t="s">
        <v>84</v>
      </c>
      <c r="F19" s="103" t="s">
        <v>85</v>
      </c>
      <c r="G19" s="102"/>
      <c r="H19" s="7"/>
      <c r="I19" s="7"/>
      <c r="J19" s="7"/>
      <c r="K19" s="7"/>
    </row>
    <row r="20" spans="1:11">
      <c r="A20" s="95">
        <v>17</v>
      </c>
      <c r="B20" s="26">
        <v>10195</v>
      </c>
      <c r="C20" s="76">
        <v>1179900457266</v>
      </c>
      <c r="D20" s="13" t="s">
        <v>175</v>
      </c>
      <c r="E20" s="99" t="s">
        <v>86</v>
      </c>
      <c r="F20" s="103" t="s">
        <v>87</v>
      </c>
      <c r="G20" s="102"/>
      <c r="H20" s="7"/>
      <c r="I20" s="7"/>
      <c r="J20" s="7"/>
      <c r="K20" s="7"/>
    </row>
    <row r="21" spans="1:11">
      <c r="A21" s="95">
        <v>18</v>
      </c>
      <c r="B21" s="18">
        <v>10202</v>
      </c>
      <c r="C21" s="75">
        <v>1179900460623</v>
      </c>
      <c r="D21" s="13" t="s">
        <v>175</v>
      </c>
      <c r="E21" s="99" t="s">
        <v>88</v>
      </c>
      <c r="F21" s="103" t="s">
        <v>89</v>
      </c>
      <c r="G21" s="102"/>
      <c r="H21" s="7"/>
      <c r="I21" s="7"/>
      <c r="J21" s="7"/>
      <c r="K21" s="7"/>
    </row>
    <row r="22" spans="1:11">
      <c r="A22" s="95">
        <v>19</v>
      </c>
      <c r="B22" s="26">
        <v>10207</v>
      </c>
      <c r="C22" s="76">
        <v>1170500076399</v>
      </c>
      <c r="D22" s="16" t="s">
        <v>0</v>
      </c>
      <c r="E22" s="142" t="s">
        <v>90</v>
      </c>
      <c r="F22" s="144" t="s">
        <v>91</v>
      </c>
      <c r="G22" s="102"/>
      <c r="H22" s="7"/>
      <c r="I22" s="7"/>
      <c r="J22" s="7"/>
      <c r="K22" s="7"/>
    </row>
    <row r="23" spans="1:11">
      <c r="A23" s="95">
        <v>20</v>
      </c>
      <c r="B23" s="26">
        <v>10208</v>
      </c>
      <c r="C23" s="76">
        <v>1170500075279</v>
      </c>
      <c r="D23" s="16" t="s">
        <v>175</v>
      </c>
      <c r="E23" s="142" t="s">
        <v>92</v>
      </c>
      <c r="F23" s="103" t="s">
        <v>93</v>
      </c>
      <c r="G23" s="102"/>
      <c r="H23" s="7"/>
      <c r="I23" s="7"/>
      <c r="J23" s="7"/>
      <c r="K23" s="7"/>
    </row>
    <row r="24" spans="1:11">
      <c r="A24" s="95">
        <v>21</v>
      </c>
      <c r="B24" s="26">
        <v>10215</v>
      </c>
      <c r="C24" s="76">
        <v>1179900486045</v>
      </c>
      <c r="D24" s="13" t="s">
        <v>18</v>
      </c>
      <c r="E24" s="99" t="s">
        <v>96</v>
      </c>
      <c r="F24" s="103" t="s">
        <v>97</v>
      </c>
      <c r="G24" s="102"/>
      <c r="H24" s="7"/>
      <c r="I24" s="7"/>
      <c r="J24" s="7"/>
      <c r="K24" s="7"/>
    </row>
    <row r="25" spans="1:11">
      <c r="A25" s="95">
        <v>22</v>
      </c>
      <c r="B25" s="26">
        <v>10220</v>
      </c>
      <c r="C25" s="76">
        <v>1179900482082</v>
      </c>
      <c r="D25" s="16" t="s">
        <v>18</v>
      </c>
      <c r="E25" s="142" t="s">
        <v>98</v>
      </c>
      <c r="F25" s="103" t="s">
        <v>99</v>
      </c>
      <c r="G25" s="102"/>
      <c r="H25" s="7"/>
      <c r="I25" s="7"/>
      <c r="J25" s="7"/>
      <c r="K25" s="7"/>
    </row>
    <row r="26" spans="1:11">
      <c r="A26" s="95">
        <v>23</v>
      </c>
      <c r="B26" s="26">
        <v>10231</v>
      </c>
      <c r="C26" s="76">
        <v>1179900473946</v>
      </c>
      <c r="D26" s="16" t="s">
        <v>18</v>
      </c>
      <c r="E26" s="142" t="s">
        <v>100</v>
      </c>
      <c r="F26" s="103" t="s">
        <v>101</v>
      </c>
      <c r="G26" s="102"/>
      <c r="H26" s="7"/>
      <c r="I26" s="7"/>
      <c r="J26" s="7"/>
      <c r="K26" s="7"/>
    </row>
    <row r="27" spans="1:11">
      <c r="A27" s="95">
        <v>24</v>
      </c>
      <c r="B27" s="26">
        <v>10239</v>
      </c>
      <c r="C27" s="76">
        <v>1170500076356</v>
      </c>
      <c r="D27" s="13" t="s">
        <v>18</v>
      </c>
      <c r="E27" s="99" t="s">
        <v>104</v>
      </c>
      <c r="F27" s="103" t="s">
        <v>105</v>
      </c>
      <c r="G27" s="102"/>
      <c r="H27" s="7"/>
      <c r="I27" s="7"/>
      <c r="J27" s="7"/>
      <c r="K27" s="7"/>
    </row>
    <row r="28" spans="1:11">
      <c r="A28" s="95">
        <v>25</v>
      </c>
      <c r="B28" s="26">
        <v>10241</v>
      </c>
      <c r="C28" s="76">
        <v>1170500076208</v>
      </c>
      <c r="D28" s="13" t="s">
        <v>18</v>
      </c>
      <c r="E28" s="99" t="s">
        <v>106</v>
      </c>
      <c r="F28" s="103" t="s">
        <v>107</v>
      </c>
      <c r="G28" s="102"/>
      <c r="H28" s="7"/>
      <c r="I28" s="7"/>
      <c r="J28" s="7"/>
      <c r="K28" s="7"/>
    </row>
    <row r="29" spans="1:11">
      <c r="A29" s="95">
        <v>26</v>
      </c>
      <c r="B29" s="26">
        <v>10244</v>
      </c>
      <c r="C29" s="76">
        <v>1179900481663</v>
      </c>
      <c r="D29" s="13" t="s">
        <v>18</v>
      </c>
      <c r="E29" s="99" t="s">
        <v>108</v>
      </c>
      <c r="F29" s="103" t="s">
        <v>109</v>
      </c>
      <c r="G29" s="102"/>
      <c r="H29" s="7"/>
      <c r="I29" s="7"/>
      <c r="J29" s="7"/>
      <c r="K29" s="7"/>
    </row>
    <row r="30" spans="1:11">
      <c r="A30" s="95">
        <v>27</v>
      </c>
      <c r="B30" s="26">
        <v>10252</v>
      </c>
      <c r="C30" s="76">
        <v>1149500010817</v>
      </c>
      <c r="D30" s="13" t="s">
        <v>18</v>
      </c>
      <c r="E30" s="99" t="s">
        <v>111</v>
      </c>
      <c r="F30" s="103" t="s">
        <v>112</v>
      </c>
      <c r="G30" s="102"/>
      <c r="H30" s="7"/>
      <c r="I30" s="7"/>
      <c r="J30" s="7"/>
      <c r="K30" s="7"/>
    </row>
    <row r="31" spans="1:11">
      <c r="A31" s="95">
        <v>28</v>
      </c>
      <c r="B31" s="26">
        <v>10253</v>
      </c>
      <c r="C31" s="76">
        <v>1179900484964</v>
      </c>
      <c r="D31" s="12" t="s">
        <v>18</v>
      </c>
      <c r="E31" s="141" t="s">
        <v>113</v>
      </c>
      <c r="F31" s="103" t="s">
        <v>114</v>
      </c>
      <c r="G31" s="102"/>
      <c r="H31" s="7"/>
      <c r="I31" s="7"/>
      <c r="J31" s="7"/>
      <c r="K31" s="7"/>
    </row>
    <row r="32" spans="1:11">
      <c r="A32" s="95">
        <v>29</v>
      </c>
      <c r="B32" s="26">
        <v>10257</v>
      </c>
      <c r="C32" s="76">
        <v>1179900476244</v>
      </c>
      <c r="D32" s="12" t="s">
        <v>18</v>
      </c>
      <c r="E32" s="141" t="s">
        <v>115</v>
      </c>
      <c r="F32" s="103" t="s">
        <v>116</v>
      </c>
      <c r="G32" s="102"/>
      <c r="H32" s="7"/>
      <c r="I32" s="7"/>
      <c r="J32" s="7"/>
      <c r="K32" s="7"/>
    </row>
    <row r="33" spans="1:11">
      <c r="A33" s="95">
        <v>30</v>
      </c>
      <c r="B33" s="26">
        <v>10259</v>
      </c>
      <c r="C33" s="76">
        <v>1350101758346</v>
      </c>
      <c r="D33" s="13" t="s">
        <v>18</v>
      </c>
      <c r="E33" s="99" t="s">
        <v>117</v>
      </c>
      <c r="F33" s="103" t="s">
        <v>118</v>
      </c>
      <c r="G33" s="102"/>
      <c r="H33" s="7"/>
      <c r="I33" s="7"/>
      <c r="J33" s="7"/>
      <c r="K33" s="7"/>
    </row>
    <row r="34" spans="1:11">
      <c r="A34" s="95">
        <v>31</v>
      </c>
      <c r="B34" s="26">
        <v>10260</v>
      </c>
      <c r="C34" s="76">
        <v>1179900467288</v>
      </c>
      <c r="D34" s="13" t="s">
        <v>18</v>
      </c>
      <c r="E34" s="99" t="s">
        <v>119</v>
      </c>
      <c r="F34" s="103" t="s">
        <v>120</v>
      </c>
      <c r="G34" s="102"/>
      <c r="H34" s="7"/>
      <c r="I34" s="7"/>
      <c r="J34" s="7"/>
      <c r="K34" s="7"/>
    </row>
    <row r="35" spans="1:11">
      <c r="A35" s="95">
        <v>32</v>
      </c>
      <c r="B35" s="18">
        <v>10262</v>
      </c>
      <c r="C35" s="75">
        <v>1170500076488</v>
      </c>
      <c r="D35" s="13" t="s">
        <v>18</v>
      </c>
      <c r="E35" s="99" t="s">
        <v>121</v>
      </c>
      <c r="F35" s="103" t="s">
        <v>122</v>
      </c>
      <c r="G35" s="102"/>
      <c r="H35" s="7"/>
      <c r="I35" s="7"/>
      <c r="J35" s="7"/>
      <c r="K35" s="7"/>
    </row>
    <row r="36" spans="1:11">
      <c r="A36" s="95">
        <v>33</v>
      </c>
      <c r="B36" s="26">
        <v>10263</v>
      </c>
      <c r="C36" s="76">
        <v>1369900747866</v>
      </c>
      <c r="D36" s="13" t="s">
        <v>18</v>
      </c>
      <c r="E36" s="99" t="s">
        <v>123</v>
      </c>
      <c r="F36" s="103" t="s">
        <v>124</v>
      </c>
      <c r="G36" s="102"/>
      <c r="H36" s="7"/>
      <c r="I36" s="7"/>
      <c r="J36" s="7"/>
      <c r="K36" s="7"/>
    </row>
    <row r="37" spans="1:11">
      <c r="A37" s="97"/>
      <c r="B37" s="98"/>
      <c r="C37" s="98"/>
      <c r="D37" s="98"/>
      <c r="E37" s="98"/>
      <c r="F37" s="98"/>
      <c r="G37" s="98"/>
      <c r="H37" s="98"/>
      <c r="I37" s="98"/>
      <c r="J37" s="98"/>
      <c r="K37" s="98"/>
    </row>
    <row r="38" spans="1:11">
      <c r="A38" s="97"/>
      <c r="B38" s="98"/>
      <c r="C38" s="164" t="s">
        <v>909</v>
      </c>
      <c r="D38" s="164" t="s">
        <v>907</v>
      </c>
      <c r="E38" s="166">
        <f>A23</f>
        <v>20</v>
      </c>
      <c r="F38" s="166" t="s">
        <v>938</v>
      </c>
      <c r="G38" s="98"/>
      <c r="H38" s="98"/>
      <c r="I38" s="98"/>
      <c r="J38" s="98"/>
      <c r="K38" s="98"/>
    </row>
    <row r="39" spans="1:11">
      <c r="A39" s="97"/>
      <c r="B39" s="98"/>
      <c r="C39" s="164"/>
      <c r="D39" s="164" t="s">
        <v>908</v>
      </c>
      <c r="E39" s="166">
        <f>A36-A23</f>
        <v>13</v>
      </c>
      <c r="F39" s="166" t="s">
        <v>938</v>
      </c>
      <c r="G39" s="98"/>
      <c r="H39" s="98"/>
      <c r="I39" s="98"/>
      <c r="J39" s="98"/>
      <c r="K39" s="98"/>
    </row>
    <row r="40" spans="1:11">
      <c r="C40" s="164"/>
      <c r="D40" s="164" t="s">
        <v>934</v>
      </c>
      <c r="E40" s="164">
        <f>SUM(E38:E39)</f>
        <v>33</v>
      </c>
      <c r="F40" s="164" t="s">
        <v>938</v>
      </c>
    </row>
  </sheetData>
  <mergeCells count="3">
    <mergeCell ref="E3:F3"/>
    <mergeCell ref="A1:K1"/>
    <mergeCell ref="A2:K2"/>
  </mergeCells>
  <printOptions horizontalCentered="1"/>
  <pageMargins left="0.39370078740157483" right="0.39370078740157483" top="0.65" bottom="0.39370078740157483" header="0" footer="0"/>
  <pageSetup paperSize="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39"/>
  <sheetViews>
    <sheetView topLeftCell="A22" zoomScaleNormal="100" workbookViewId="0">
      <selection activeCell="H28" sqref="H28"/>
    </sheetView>
  </sheetViews>
  <sheetFormatPr defaultColWidth="9" defaultRowHeight="21"/>
  <cols>
    <col min="1" max="1" width="5.6640625" style="3" customWidth="1"/>
    <col min="2" max="2" width="10.88671875" style="3" customWidth="1"/>
    <col min="3" max="3" width="20.33203125" style="77" bestFit="1" customWidth="1"/>
    <col min="4" max="4" width="10.109375" style="3" customWidth="1"/>
    <col min="5" max="5" width="11.77734375" style="3" bestFit="1" customWidth="1"/>
    <col min="6" max="6" width="11.33203125" style="3" bestFit="1" customWidth="1"/>
    <col min="7" max="16384" width="9" style="3"/>
  </cols>
  <sheetData>
    <row r="1" spans="1:11">
      <c r="A1" s="214" t="s">
        <v>58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>
      <c r="A2" s="215" t="s">
        <v>491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</row>
    <row r="3" spans="1:11">
      <c r="A3" s="5" t="s">
        <v>59</v>
      </c>
      <c r="B3" s="5" t="s">
        <v>60</v>
      </c>
      <c r="C3" s="74" t="s">
        <v>776</v>
      </c>
      <c r="D3" s="5" t="s">
        <v>61</v>
      </c>
      <c r="E3" s="218" t="s">
        <v>62</v>
      </c>
      <c r="F3" s="219"/>
      <c r="G3" s="6"/>
      <c r="H3" s="6"/>
      <c r="I3" s="6"/>
      <c r="J3" s="7"/>
      <c r="K3" s="7"/>
    </row>
    <row r="4" spans="1:11">
      <c r="A4" s="6">
        <v>1</v>
      </c>
      <c r="B4" s="18">
        <v>10121</v>
      </c>
      <c r="C4" s="75">
        <v>1179900457321</v>
      </c>
      <c r="D4" s="7" t="s">
        <v>175</v>
      </c>
      <c r="E4" s="147" t="s">
        <v>848</v>
      </c>
      <c r="F4" s="102" t="s">
        <v>849</v>
      </c>
      <c r="G4" s="143"/>
      <c r="H4" s="6"/>
      <c r="I4" s="6"/>
      <c r="J4" s="7"/>
      <c r="K4" s="7"/>
    </row>
    <row r="5" spans="1:11">
      <c r="A5" s="6">
        <v>2</v>
      </c>
      <c r="B5" s="18">
        <v>10123</v>
      </c>
      <c r="C5" s="75">
        <v>1179900468870</v>
      </c>
      <c r="D5" s="7" t="s">
        <v>175</v>
      </c>
      <c r="E5" s="140" t="s">
        <v>846</v>
      </c>
      <c r="F5" s="102" t="s">
        <v>847</v>
      </c>
      <c r="G5" s="143"/>
      <c r="H5" s="6"/>
      <c r="I5" s="6"/>
      <c r="J5" s="7"/>
      <c r="K5" s="7"/>
    </row>
    <row r="6" spans="1:11">
      <c r="A6" s="6">
        <v>3</v>
      </c>
      <c r="B6" s="18">
        <v>10159</v>
      </c>
      <c r="C6" s="75">
        <v>1170500076259</v>
      </c>
      <c r="D6" s="13" t="s">
        <v>0</v>
      </c>
      <c r="E6" s="99" t="s">
        <v>1</v>
      </c>
      <c r="F6" s="103" t="s">
        <v>2</v>
      </c>
      <c r="G6" s="102"/>
      <c r="H6" s="7"/>
      <c r="I6" s="7"/>
      <c r="J6" s="7"/>
      <c r="K6" s="7"/>
    </row>
    <row r="7" spans="1:11">
      <c r="A7" s="6">
        <v>4</v>
      </c>
      <c r="B7" s="18">
        <v>10164</v>
      </c>
      <c r="C7" s="75">
        <v>1101000149878</v>
      </c>
      <c r="D7" s="13" t="s">
        <v>0</v>
      </c>
      <c r="E7" s="99" t="s">
        <v>125</v>
      </c>
      <c r="F7" s="103" t="s">
        <v>126</v>
      </c>
      <c r="G7" s="102"/>
      <c r="H7" s="7"/>
      <c r="I7" s="7"/>
      <c r="J7" s="7"/>
      <c r="K7" s="7"/>
    </row>
    <row r="8" spans="1:11" s="17" customFormat="1">
      <c r="A8" s="6">
        <v>5</v>
      </c>
      <c r="B8" s="26">
        <v>10167</v>
      </c>
      <c r="C8" s="76">
        <v>1720900320569</v>
      </c>
      <c r="D8" s="16" t="s">
        <v>0</v>
      </c>
      <c r="E8" s="142" t="s">
        <v>5</v>
      </c>
      <c r="F8" s="148" t="s">
        <v>6</v>
      </c>
      <c r="G8" s="146"/>
      <c r="H8" s="29"/>
      <c r="I8" s="29"/>
      <c r="J8" s="29"/>
      <c r="K8" s="29"/>
    </row>
    <row r="9" spans="1:11">
      <c r="A9" s="6">
        <v>6</v>
      </c>
      <c r="B9" s="18">
        <v>10168</v>
      </c>
      <c r="C9" s="75">
        <v>1179900477186</v>
      </c>
      <c r="D9" s="13" t="s">
        <v>0</v>
      </c>
      <c r="E9" s="99" t="s">
        <v>127</v>
      </c>
      <c r="F9" s="103" t="s">
        <v>128</v>
      </c>
      <c r="G9" s="102"/>
      <c r="H9" s="7"/>
      <c r="I9" s="7"/>
      <c r="J9" s="7"/>
      <c r="K9" s="7"/>
    </row>
    <row r="10" spans="1:11">
      <c r="A10" s="6">
        <v>7</v>
      </c>
      <c r="B10" s="18">
        <v>10179</v>
      </c>
      <c r="C10" s="75">
        <v>1179900484689</v>
      </c>
      <c r="D10" s="13" t="s">
        <v>0</v>
      </c>
      <c r="E10" s="99" t="s">
        <v>129</v>
      </c>
      <c r="F10" s="103" t="s">
        <v>130</v>
      </c>
      <c r="G10" s="102"/>
      <c r="H10" s="7"/>
      <c r="I10" s="7"/>
      <c r="J10" s="7"/>
      <c r="K10" s="7"/>
    </row>
    <row r="11" spans="1:11">
      <c r="A11" s="6">
        <v>8</v>
      </c>
      <c r="B11" s="18">
        <v>10180</v>
      </c>
      <c r="C11" s="75">
        <v>1103500053421</v>
      </c>
      <c r="D11" s="13" t="s">
        <v>0</v>
      </c>
      <c r="E11" s="99" t="s">
        <v>131</v>
      </c>
      <c r="F11" s="103" t="s">
        <v>132</v>
      </c>
      <c r="G11" s="102"/>
      <c r="H11" s="7"/>
      <c r="I11" s="7"/>
      <c r="J11" s="7"/>
      <c r="K11" s="7"/>
    </row>
    <row r="12" spans="1:11">
      <c r="A12" s="6">
        <v>9</v>
      </c>
      <c r="B12" s="18">
        <v>10184</v>
      </c>
      <c r="C12" s="75">
        <v>1170500075988</v>
      </c>
      <c r="D12" s="13" t="s">
        <v>0</v>
      </c>
      <c r="E12" s="99" t="s">
        <v>133</v>
      </c>
      <c r="F12" s="103" t="s">
        <v>134</v>
      </c>
      <c r="G12" s="102"/>
      <c r="H12" s="7"/>
      <c r="I12" s="7"/>
      <c r="J12" s="7"/>
      <c r="K12" s="7"/>
    </row>
    <row r="13" spans="1:11">
      <c r="A13" s="6">
        <v>10</v>
      </c>
      <c r="B13" s="18">
        <v>10187</v>
      </c>
      <c r="C13" s="75">
        <v>1170500076411</v>
      </c>
      <c r="D13" s="13" t="s">
        <v>0</v>
      </c>
      <c r="E13" s="99" t="s">
        <v>76</v>
      </c>
      <c r="F13" s="103" t="s">
        <v>135</v>
      </c>
      <c r="G13" s="102"/>
      <c r="H13" s="7"/>
      <c r="I13" s="7"/>
      <c r="J13" s="7"/>
      <c r="K13" s="7"/>
    </row>
    <row r="14" spans="1:11">
      <c r="A14" s="6">
        <v>11</v>
      </c>
      <c r="B14" s="18">
        <v>10188</v>
      </c>
      <c r="C14" s="75">
        <v>1179900479511</v>
      </c>
      <c r="D14" s="13" t="s">
        <v>0</v>
      </c>
      <c r="E14" s="99" t="s">
        <v>136</v>
      </c>
      <c r="F14" s="103" t="s">
        <v>137</v>
      </c>
      <c r="G14" s="102"/>
      <c r="H14" s="7"/>
      <c r="I14" s="7"/>
      <c r="J14" s="7"/>
      <c r="K14" s="7"/>
    </row>
    <row r="15" spans="1:11">
      <c r="A15" s="6">
        <v>12</v>
      </c>
      <c r="B15" s="18">
        <v>10198</v>
      </c>
      <c r="C15" s="75">
        <v>1179900469523</v>
      </c>
      <c r="D15" s="13" t="s">
        <v>0</v>
      </c>
      <c r="E15" s="99" t="s">
        <v>138</v>
      </c>
      <c r="F15" s="103" t="s">
        <v>139</v>
      </c>
      <c r="G15" s="102"/>
      <c r="H15" s="7"/>
      <c r="I15" s="7"/>
      <c r="J15" s="7"/>
      <c r="K15" s="7"/>
    </row>
    <row r="16" spans="1:11">
      <c r="A16" s="6">
        <v>13</v>
      </c>
      <c r="B16" s="18">
        <v>10199</v>
      </c>
      <c r="C16" s="75">
        <v>1170300074635</v>
      </c>
      <c r="D16" s="13" t="s">
        <v>0</v>
      </c>
      <c r="E16" s="99" t="s">
        <v>140</v>
      </c>
      <c r="F16" s="103" t="s">
        <v>141</v>
      </c>
      <c r="G16" s="102"/>
      <c r="H16" s="7"/>
      <c r="I16" s="7"/>
      <c r="J16" s="7"/>
      <c r="K16" s="7"/>
    </row>
    <row r="17" spans="1:11">
      <c r="A17" s="6">
        <v>14</v>
      </c>
      <c r="B17" s="18">
        <v>10205</v>
      </c>
      <c r="C17" s="75">
        <v>1139600357924</v>
      </c>
      <c r="D17" s="13" t="s">
        <v>0</v>
      </c>
      <c r="E17" s="99" t="s">
        <v>142</v>
      </c>
      <c r="F17" s="103" t="s">
        <v>143</v>
      </c>
      <c r="G17" s="102"/>
      <c r="H17" s="7"/>
      <c r="I17" s="7"/>
      <c r="J17" s="7"/>
      <c r="K17" s="7"/>
    </row>
    <row r="18" spans="1:11">
      <c r="A18" s="6">
        <v>15</v>
      </c>
      <c r="B18" s="18">
        <v>10280</v>
      </c>
      <c r="C18" s="75">
        <v>1119902256586</v>
      </c>
      <c r="D18" s="13" t="s">
        <v>0</v>
      </c>
      <c r="E18" s="99" t="s">
        <v>307</v>
      </c>
      <c r="F18" s="103" t="s">
        <v>308</v>
      </c>
      <c r="G18" s="102"/>
      <c r="H18" s="7"/>
      <c r="I18" s="7"/>
      <c r="J18" s="7"/>
      <c r="K18" s="7"/>
    </row>
    <row r="19" spans="1:11">
      <c r="A19" s="6">
        <v>16</v>
      </c>
      <c r="B19" s="18">
        <v>10281</v>
      </c>
      <c r="C19" s="75">
        <v>1150400138627</v>
      </c>
      <c r="D19" s="13" t="s">
        <v>0</v>
      </c>
      <c r="E19" s="99" t="s">
        <v>309</v>
      </c>
      <c r="F19" s="103" t="s">
        <v>310</v>
      </c>
      <c r="G19" s="102"/>
      <c r="H19" s="7"/>
      <c r="I19" s="7"/>
      <c r="J19" s="7"/>
      <c r="K19" s="7"/>
    </row>
    <row r="20" spans="1:11" s="17" customFormat="1">
      <c r="A20" s="6">
        <v>17</v>
      </c>
      <c r="B20" s="26">
        <v>10282</v>
      </c>
      <c r="C20" s="76">
        <v>1179900474829</v>
      </c>
      <c r="D20" s="16" t="s">
        <v>0</v>
      </c>
      <c r="E20" s="142" t="s">
        <v>171</v>
      </c>
      <c r="F20" s="148" t="s">
        <v>304</v>
      </c>
      <c r="G20" s="146"/>
      <c r="H20" s="29"/>
      <c r="I20" s="29"/>
      <c r="J20" s="29"/>
      <c r="K20" s="29"/>
    </row>
    <row r="21" spans="1:11" s="17" customFormat="1">
      <c r="A21" s="6">
        <v>18</v>
      </c>
      <c r="B21" s="18">
        <v>10141</v>
      </c>
      <c r="C21" s="75">
        <v>1170300074058</v>
      </c>
      <c r="D21" s="7" t="s">
        <v>172</v>
      </c>
      <c r="E21" s="140" t="s">
        <v>850</v>
      </c>
      <c r="F21" s="102" t="s">
        <v>851</v>
      </c>
      <c r="G21" s="146"/>
      <c r="H21" s="29"/>
      <c r="I21" s="29"/>
      <c r="J21" s="29"/>
      <c r="K21" s="29"/>
    </row>
    <row r="22" spans="1:11">
      <c r="A22" s="6">
        <v>19</v>
      </c>
      <c r="B22" s="18">
        <v>10210</v>
      </c>
      <c r="C22" s="75">
        <v>1179900472907</v>
      </c>
      <c r="D22" s="13" t="s">
        <v>18</v>
      </c>
      <c r="E22" s="99" t="s">
        <v>146</v>
      </c>
      <c r="F22" s="103" t="s">
        <v>147</v>
      </c>
      <c r="G22" s="102"/>
      <c r="H22" s="7"/>
      <c r="I22" s="7"/>
      <c r="J22" s="7"/>
      <c r="K22" s="7"/>
    </row>
    <row r="23" spans="1:11">
      <c r="A23" s="6">
        <v>20</v>
      </c>
      <c r="B23" s="18">
        <v>10211</v>
      </c>
      <c r="C23" s="75">
        <v>1179900485511</v>
      </c>
      <c r="D23" s="13" t="s">
        <v>18</v>
      </c>
      <c r="E23" s="99" t="s">
        <v>148</v>
      </c>
      <c r="F23" s="103" t="s">
        <v>149</v>
      </c>
      <c r="G23" s="102"/>
      <c r="H23" s="7"/>
      <c r="I23" s="7"/>
      <c r="J23" s="7"/>
      <c r="K23" s="7"/>
    </row>
    <row r="24" spans="1:11">
      <c r="A24" s="6">
        <v>21</v>
      </c>
      <c r="B24" s="18">
        <v>10212</v>
      </c>
      <c r="C24" s="75">
        <v>1170500075996</v>
      </c>
      <c r="D24" s="13" t="s">
        <v>18</v>
      </c>
      <c r="E24" s="99" t="s">
        <v>150</v>
      </c>
      <c r="F24" s="103" t="s">
        <v>151</v>
      </c>
      <c r="G24" s="102"/>
      <c r="H24" s="7"/>
      <c r="I24" s="7"/>
      <c r="J24" s="7"/>
      <c r="K24" s="7"/>
    </row>
    <row r="25" spans="1:11">
      <c r="A25" s="6">
        <v>22</v>
      </c>
      <c r="B25" s="18">
        <v>10214</v>
      </c>
      <c r="C25" s="75">
        <v>1170500076291</v>
      </c>
      <c r="D25" s="13" t="s">
        <v>18</v>
      </c>
      <c r="E25" s="99" t="s">
        <v>152</v>
      </c>
      <c r="F25" s="103" t="s">
        <v>153</v>
      </c>
      <c r="G25" s="102"/>
      <c r="H25" s="7"/>
      <c r="I25" s="7"/>
      <c r="J25" s="7"/>
      <c r="K25" s="7"/>
    </row>
    <row r="26" spans="1:11">
      <c r="A26" s="6">
        <v>23</v>
      </c>
      <c r="B26" s="18">
        <v>10221</v>
      </c>
      <c r="C26" s="75">
        <v>1170500076321</v>
      </c>
      <c r="D26" s="13" t="s">
        <v>18</v>
      </c>
      <c r="E26" s="99" t="s">
        <v>154</v>
      </c>
      <c r="F26" s="103" t="s">
        <v>155</v>
      </c>
      <c r="G26" s="102"/>
      <c r="H26" s="7"/>
      <c r="I26" s="7"/>
      <c r="J26" s="7"/>
      <c r="K26" s="7"/>
    </row>
    <row r="27" spans="1:11">
      <c r="A27" s="6">
        <v>24</v>
      </c>
      <c r="B27" s="18">
        <v>10222</v>
      </c>
      <c r="C27" s="75">
        <v>1149900900194</v>
      </c>
      <c r="D27" s="13" t="s">
        <v>18</v>
      </c>
      <c r="E27" s="99" t="s">
        <v>156</v>
      </c>
      <c r="F27" s="103" t="s">
        <v>157</v>
      </c>
      <c r="G27" s="102"/>
      <c r="H27" s="7"/>
      <c r="I27" s="7"/>
      <c r="J27" s="7"/>
      <c r="K27" s="7"/>
    </row>
    <row r="28" spans="1:11">
      <c r="A28" s="6">
        <v>25</v>
      </c>
      <c r="B28" s="18">
        <v>10225</v>
      </c>
      <c r="C28" s="75">
        <v>1179900485235</v>
      </c>
      <c r="D28" s="13" t="s">
        <v>18</v>
      </c>
      <c r="E28" s="99" t="s">
        <v>158</v>
      </c>
      <c r="F28" s="103" t="s">
        <v>159</v>
      </c>
      <c r="G28" s="102"/>
      <c r="H28" s="7"/>
      <c r="I28" s="7"/>
      <c r="J28" s="7"/>
      <c r="K28" s="7"/>
    </row>
    <row r="29" spans="1:11">
      <c r="A29" s="6">
        <v>26</v>
      </c>
      <c r="B29" s="18">
        <v>10229</v>
      </c>
      <c r="C29" s="75">
        <v>1159900463860</v>
      </c>
      <c r="D29" s="13" t="s">
        <v>18</v>
      </c>
      <c r="E29" s="99" t="s">
        <v>160</v>
      </c>
      <c r="F29" s="103" t="s">
        <v>161</v>
      </c>
      <c r="G29" s="102"/>
      <c r="H29" s="7"/>
      <c r="I29" s="7"/>
      <c r="J29" s="7"/>
      <c r="K29" s="7"/>
    </row>
    <row r="30" spans="1:11">
      <c r="A30" s="6">
        <v>27</v>
      </c>
      <c r="B30" s="18">
        <v>10233</v>
      </c>
      <c r="C30" s="75">
        <v>1179900476678</v>
      </c>
      <c r="D30" s="13" t="s">
        <v>18</v>
      </c>
      <c r="E30" s="99" t="s">
        <v>162</v>
      </c>
      <c r="F30" s="103" t="s">
        <v>163</v>
      </c>
      <c r="G30" s="102"/>
      <c r="H30" s="7"/>
      <c r="I30" s="7"/>
      <c r="J30" s="7"/>
      <c r="K30" s="7"/>
    </row>
    <row r="31" spans="1:11">
      <c r="A31" s="6">
        <v>28</v>
      </c>
      <c r="B31" s="18">
        <v>10236</v>
      </c>
      <c r="C31" s="75">
        <v>1179900470645</v>
      </c>
      <c r="D31" s="13" t="s">
        <v>18</v>
      </c>
      <c r="E31" s="99" t="s">
        <v>164</v>
      </c>
      <c r="F31" s="103" t="s">
        <v>165</v>
      </c>
      <c r="G31" s="102"/>
      <c r="H31" s="7"/>
      <c r="I31" s="7"/>
      <c r="J31" s="7"/>
      <c r="K31" s="7"/>
    </row>
    <row r="32" spans="1:11" s="17" customFormat="1">
      <c r="A32" s="6">
        <v>29</v>
      </c>
      <c r="B32" s="26">
        <v>10249</v>
      </c>
      <c r="C32" s="76">
        <v>1189900418732</v>
      </c>
      <c r="D32" s="16" t="s">
        <v>18</v>
      </c>
      <c r="E32" s="142" t="s">
        <v>49</v>
      </c>
      <c r="F32" s="148" t="s">
        <v>50</v>
      </c>
      <c r="G32" s="146"/>
      <c r="H32" s="29"/>
      <c r="I32" s="29"/>
      <c r="J32" s="29"/>
      <c r="K32" s="29"/>
    </row>
    <row r="33" spans="1:11" s="17" customFormat="1">
      <c r="A33" s="6">
        <v>30</v>
      </c>
      <c r="B33" s="26">
        <v>10264</v>
      </c>
      <c r="C33" s="76">
        <v>1170500076178</v>
      </c>
      <c r="D33" s="16" t="s">
        <v>18</v>
      </c>
      <c r="E33" s="142" t="s">
        <v>904</v>
      </c>
      <c r="F33" s="165" t="s">
        <v>905</v>
      </c>
      <c r="G33" s="146"/>
      <c r="H33" s="29"/>
      <c r="I33" s="29"/>
      <c r="J33" s="29"/>
      <c r="K33" s="29"/>
    </row>
    <row r="34" spans="1:11">
      <c r="A34" s="6">
        <v>31</v>
      </c>
      <c r="B34" s="18">
        <v>11389</v>
      </c>
      <c r="C34" s="75">
        <v>1219901034848</v>
      </c>
      <c r="D34" s="13" t="s">
        <v>18</v>
      </c>
      <c r="E34" s="99" t="s">
        <v>482</v>
      </c>
      <c r="F34" s="149" t="s">
        <v>483</v>
      </c>
      <c r="G34" s="102"/>
      <c r="H34" s="7"/>
      <c r="I34" s="7"/>
      <c r="J34" s="7"/>
      <c r="K34" s="7"/>
    </row>
    <row r="35" spans="1:11">
      <c r="A35" s="6">
        <v>32</v>
      </c>
      <c r="B35" s="150">
        <v>11467</v>
      </c>
      <c r="C35" s="118">
        <v>1179900483488</v>
      </c>
      <c r="D35" s="96" t="s">
        <v>18</v>
      </c>
      <c r="E35" s="145" t="s">
        <v>844</v>
      </c>
      <c r="F35" s="102" t="s">
        <v>845</v>
      </c>
      <c r="G35" s="128"/>
      <c r="H35" s="96"/>
      <c r="I35" s="96"/>
      <c r="J35" s="96"/>
      <c r="K35" s="96"/>
    </row>
    <row r="36" spans="1:11">
      <c r="A36" s="120"/>
      <c r="B36" s="121"/>
      <c r="C36" s="121"/>
      <c r="D36" s="121"/>
      <c r="E36" s="121"/>
      <c r="F36" s="98"/>
      <c r="G36" s="121"/>
      <c r="H36" s="121"/>
      <c r="I36" s="121"/>
      <c r="J36" s="121"/>
      <c r="K36" s="121"/>
    </row>
    <row r="37" spans="1:11">
      <c r="A37" s="119"/>
      <c r="B37" s="98"/>
      <c r="C37" s="164" t="s">
        <v>909</v>
      </c>
      <c r="D37" s="164" t="s">
        <v>907</v>
      </c>
      <c r="E37" s="166">
        <f>A20</f>
        <v>17</v>
      </c>
      <c r="F37" s="166" t="s">
        <v>938</v>
      </c>
      <c r="G37" s="98"/>
      <c r="H37" s="98"/>
      <c r="I37" s="98"/>
      <c r="J37" s="98"/>
      <c r="K37" s="98"/>
    </row>
    <row r="38" spans="1:11">
      <c r="A38" s="119"/>
      <c r="B38" s="98"/>
      <c r="C38" s="164"/>
      <c r="D38" s="164" t="s">
        <v>908</v>
      </c>
      <c r="E38" s="166">
        <f>A35-A20</f>
        <v>15</v>
      </c>
      <c r="F38" s="166" t="s">
        <v>938</v>
      </c>
      <c r="G38" s="98"/>
      <c r="H38" s="98"/>
      <c r="I38" s="98"/>
      <c r="J38" s="98"/>
      <c r="K38" s="98"/>
    </row>
    <row r="39" spans="1:11">
      <c r="C39" s="164"/>
      <c r="D39" s="164" t="s">
        <v>934</v>
      </c>
      <c r="E39" s="164">
        <f>SUM(E37:E38)</f>
        <v>32</v>
      </c>
      <c r="F39" s="164" t="s">
        <v>938</v>
      </c>
    </row>
  </sheetData>
  <mergeCells count="3">
    <mergeCell ref="A1:K1"/>
    <mergeCell ref="A2:K2"/>
    <mergeCell ref="E3:F3"/>
  </mergeCells>
  <printOptions horizontalCentered="1"/>
  <pageMargins left="0.19685039370078741" right="0.19685039370078741" top="0.79" bottom="0.19685039370078741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16</vt:i4>
      </vt:variant>
    </vt:vector>
  </HeadingPairs>
  <TitlesOfParts>
    <vt:vector size="16" baseType="lpstr">
      <vt:lpstr>1-1</vt:lpstr>
      <vt:lpstr>1-2</vt:lpstr>
      <vt:lpstr>1-3</vt:lpstr>
      <vt:lpstr>2-1</vt:lpstr>
      <vt:lpstr>2-2</vt:lpstr>
      <vt:lpstr>2-3</vt:lpstr>
      <vt:lpstr>3-1</vt:lpstr>
      <vt:lpstr>3-2</vt:lpstr>
      <vt:lpstr>3-3</vt:lpstr>
      <vt:lpstr>4-1</vt:lpstr>
      <vt:lpstr>4-2</vt:lpstr>
      <vt:lpstr>5-1</vt:lpstr>
      <vt:lpstr>5-2</vt:lpstr>
      <vt:lpstr>6-1</vt:lpstr>
      <vt:lpstr>6-2</vt:lpstr>
      <vt:lpstr>รวม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2020-07-21T07:43:40Z</cp:lastPrinted>
  <dcterms:created xsi:type="dcterms:W3CDTF">2018-06-25T05:38:15Z</dcterms:created>
  <dcterms:modified xsi:type="dcterms:W3CDTF">2020-08-11T08:06:53Z</dcterms:modified>
</cp:coreProperties>
</file>